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xr:revisionPtr revIDLastSave="17" documentId="11_8B9E4D4329D8C928C55106810F8552A6199E3CE6" xr6:coauthVersionLast="47" xr6:coauthVersionMax="47" xr10:uidLastSave="{F0BB559C-8B5D-453D-852F-47C76B06713B}"/>
  <bookViews>
    <workbookView xWindow="0" yWindow="0" windowWidth="0" windowHeight="0" firstSheet="4" activeTab="4" xr2:uid="{00000000-000D-0000-FFFF-FFFF00000000}"/>
  </bookViews>
  <sheets>
    <sheet name="1. Populasi" sheetId="1" r:id="rId1"/>
    <sheet name="2. UMR" sheetId="2" r:id="rId2"/>
    <sheet name="3. PDRB" sheetId="3" r:id="rId3"/>
    <sheet name="4. Investasi" sheetId="4" r:id="rId4"/>
    <sheet name="5. Inflasi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Syn0r+tgOPXwOA4Fs3DGmtiefAPAt9iIrtQiv4AKjTc="/>
    </ext>
  </extLst>
</workbook>
</file>

<file path=xl/calcChain.xml><?xml version="1.0" encoding="utf-8"?>
<calcChain xmlns="http://schemas.openxmlformats.org/spreadsheetml/2006/main">
  <c r="X23" i="3" l="1"/>
  <c r="U23" i="3"/>
  <c r="T23" i="3"/>
  <c r="S23" i="3"/>
  <c r="R23" i="3"/>
  <c r="Q23" i="3"/>
  <c r="P23" i="3"/>
  <c r="O23" i="3"/>
  <c r="I20" i="3"/>
  <c r="X19" i="3"/>
  <c r="W19" i="3"/>
  <c r="V19" i="3"/>
  <c r="U19" i="3"/>
  <c r="T19" i="3"/>
  <c r="S19" i="3"/>
  <c r="R19" i="3"/>
  <c r="Q19" i="3"/>
  <c r="P19" i="3"/>
  <c r="O19" i="3"/>
  <c r="X18" i="3"/>
  <c r="W18" i="3"/>
  <c r="V18" i="3"/>
  <c r="U18" i="3"/>
  <c r="T18" i="3"/>
  <c r="S18" i="3"/>
  <c r="R18" i="3"/>
  <c r="Q18" i="3"/>
  <c r="P18" i="3"/>
  <c r="O18" i="3"/>
  <c r="X17" i="3"/>
  <c r="W17" i="3"/>
  <c r="V17" i="3"/>
  <c r="U17" i="3"/>
  <c r="T17" i="3"/>
  <c r="S17" i="3"/>
  <c r="R17" i="3"/>
  <c r="Q17" i="3"/>
  <c r="P17" i="3"/>
  <c r="O17" i="3"/>
  <c r="X16" i="3"/>
  <c r="W16" i="3"/>
  <c r="V16" i="3"/>
  <c r="U16" i="3"/>
  <c r="T16" i="3"/>
  <c r="S16" i="3"/>
  <c r="R16" i="3"/>
  <c r="Q16" i="3"/>
  <c r="P16" i="3"/>
  <c r="O16" i="3"/>
  <c r="X15" i="3"/>
  <c r="W15" i="3"/>
  <c r="V15" i="3"/>
  <c r="U15" i="3"/>
  <c r="T15" i="3"/>
  <c r="S15" i="3"/>
  <c r="R15" i="3"/>
  <c r="Q15" i="3"/>
  <c r="P15" i="3"/>
  <c r="O15" i="3"/>
  <c r="X14" i="3"/>
  <c r="W14" i="3"/>
  <c r="V14" i="3"/>
  <c r="U14" i="3"/>
  <c r="T14" i="3"/>
  <c r="S14" i="3"/>
  <c r="R14" i="3"/>
  <c r="Q14" i="3"/>
  <c r="P14" i="3"/>
  <c r="O14" i="3"/>
  <c r="X13" i="3"/>
  <c r="W13" i="3"/>
  <c r="V13" i="3"/>
  <c r="U13" i="3"/>
  <c r="T13" i="3"/>
  <c r="S13" i="3"/>
  <c r="R13" i="3"/>
  <c r="Q13" i="3"/>
  <c r="P13" i="3"/>
  <c r="O13" i="3"/>
  <c r="X12" i="3"/>
  <c r="W12" i="3"/>
  <c r="V12" i="3"/>
  <c r="U12" i="3"/>
  <c r="T12" i="3"/>
  <c r="S12" i="3"/>
  <c r="R12" i="3"/>
  <c r="Q12" i="3"/>
  <c r="P12" i="3"/>
  <c r="O12" i="3"/>
  <c r="X11" i="3"/>
  <c r="W11" i="3"/>
  <c r="V11" i="3"/>
  <c r="U11" i="3"/>
  <c r="T11" i="3"/>
  <c r="S11" i="3"/>
  <c r="R11" i="3"/>
  <c r="Q11" i="3"/>
  <c r="P11" i="3"/>
  <c r="O11" i="3"/>
  <c r="X10" i="3"/>
  <c r="W10" i="3"/>
  <c r="V10" i="3"/>
  <c r="U10" i="3"/>
  <c r="T10" i="3"/>
  <c r="S10" i="3"/>
  <c r="R10" i="3"/>
  <c r="Q10" i="3"/>
  <c r="P10" i="3"/>
  <c r="O10" i="3"/>
  <c r="X9" i="3"/>
  <c r="W9" i="3"/>
  <c r="V9" i="3"/>
  <c r="U9" i="3"/>
  <c r="T9" i="3"/>
  <c r="S9" i="3"/>
  <c r="R9" i="3"/>
  <c r="Q9" i="3"/>
  <c r="P9" i="3"/>
  <c r="O9" i="3"/>
  <c r="X8" i="3"/>
  <c r="W8" i="3"/>
  <c r="V8" i="3"/>
  <c r="U8" i="3"/>
  <c r="T8" i="3"/>
  <c r="S8" i="3"/>
  <c r="R8" i="3"/>
  <c r="Q8" i="3"/>
  <c r="P8" i="3"/>
  <c r="O8" i="3"/>
  <c r="X7" i="3"/>
  <c r="W7" i="3"/>
  <c r="V7" i="3"/>
  <c r="U7" i="3"/>
  <c r="T7" i="3"/>
  <c r="S7" i="3"/>
  <c r="R7" i="3"/>
  <c r="Q7" i="3"/>
  <c r="P7" i="3"/>
  <c r="O7" i="3"/>
  <c r="X6" i="3"/>
  <c r="W6" i="3"/>
  <c r="V6" i="3"/>
  <c r="U6" i="3"/>
  <c r="T6" i="3"/>
  <c r="S6" i="3"/>
  <c r="R6" i="3"/>
  <c r="Q6" i="3"/>
  <c r="P6" i="3"/>
  <c r="O6" i="3"/>
  <c r="X5" i="3"/>
  <c r="W5" i="3"/>
  <c r="V5" i="3"/>
  <c r="U5" i="3"/>
  <c r="T5" i="3"/>
  <c r="S5" i="3"/>
  <c r="R5" i="3"/>
  <c r="Q5" i="3"/>
  <c r="P5" i="3"/>
  <c r="O5" i="3"/>
  <c r="X4" i="3"/>
  <c r="W4" i="3"/>
  <c r="V4" i="3"/>
  <c r="U4" i="3"/>
  <c r="T4" i="3"/>
  <c r="S4" i="3"/>
  <c r="R4" i="3"/>
  <c r="Q4" i="3"/>
  <c r="P4" i="3"/>
  <c r="O4" i="3"/>
  <c r="X3" i="3"/>
  <c r="W3" i="3"/>
  <c r="V3" i="3"/>
  <c r="U3" i="3"/>
  <c r="T3" i="3"/>
  <c r="S3" i="3"/>
  <c r="R3" i="3"/>
  <c r="Q3" i="3"/>
  <c r="P3" i="3"/>
  <c r="O3" i="3"/>
  <c r="C27" i="2"/>
  <c r="C26" i="2"/>
  <c r="C25" i="2"/>
  <c r="C24" i="2"/>
  <c r="C23" i="2"/>
  <c r="C22" i="2"/>
  <c r="C21" i="2"/>
  <c r="C20" i="2"/>
  <c r="C19" i="2"/>
  <c r="C18" i="2"/>
  <c r="M16" i="1"/>
  <c r="N16" i="1" s="1"/>
  <c r="L16" i="1"/>
  <c r="O16" i="1" s="1"/>
  <c r="K16" i="1"/>
  <c r="J16" i="1"/>
  <c r="I16" i="1"/>
  <c r="H16" i="1"/>
  <c r="G16" i="1"/>
  <c r="F16" i="1"/>
  <c r="E16" i="1"/>
  <c r="D16" i="1"/>
  <c r="C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O6" i="1"/>
  <c r="N6" i="1"/>
  <c r="O5" i="1"/>
  <c r="N5" i="1"/>
  <c r="O4" i="1"/>
  <c r="N4" i="1"/>
  <c r="O3" i="1"/>
  <c r="N3" i="1"/>
  <c r="R3" i="1" l="1"/>
  <c r="P3" i="1"/>
  <c r="R4" i="1"/>
  <c r="P4" i="1"/>
  <c r="R5" i="1"/>
  <c r="P5" i="1"/>
  <c r="R6" i="1"/>
  <c r="P6" i="1"/>
  <c r="R7" i="1"/>
  <c r="P7" i="1"/>
  <c r="R8" i="1"/>
  <c r="P8" i="1"/>
  <c r="R9" i="1"/>
  <c r="P9" i="1"/>
  <c r="R10" i="1"/>
  <c r="P10" i="1"/>
  <c r="R11" i="1"/>
  <c r="P11" i="1"/>
  <c r="R12" i="1"/>
  <c r="P12" i="1"/>
  <c r="R13" i="1"/>
  <c r="P13" i="1"/>
  <c r="R14" i="1"/>
  <c r="P14" i="1"/>
  <c r="R15" i="1"/>
  <c r="P15" i="1"/>
  <c r="R16" i="1"/>
  <c r="P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2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ID#AAAB1uXsttc
Nareswari Dahayu    (2026-03-13 09:39:52)
Sulteng Dalam Angka 2026, Tabel 1.1.1</t>
        </r>
      </text>
    </comment>
    <comment ref="M16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ID#AAAB1uXsttQ
Nareswari Dahayu    (2026-03-13 09:25:19)
https://www.bps.go.id/assets/statistics-table/3/VUZwV01tSlpPVlpsWlRKbmMxcFhhSGhEVjFoUFFUMDkjMw==/luas-daerah-dan-jumlah-pulau-menurut-provinsi--2023.html</t>
        </r>
      </text>
    </comment>
    <comment ref="A18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ID#AAAB0_u6WL0
Nareswari Dahayu    (2026-03-12 15:19:36)
Sulteng Dalam Angka 2026 belum rilis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BZVJPXaJ5jIij8sd4ohTAPoW9l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4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ID#AAAB0s3KZdU
Nareswari Dahayu    (2026-02-24 04:43:45)
Tidak ada SK tentang UMK Banggai di web resmi daerah https://jdih.sultengprov.go.id/produkhukum?q=upah&amp;jenis_peraturan=&amp;nomor=&amp;tahun=&amp;status=</t>
        </r>
      </text>
    </comment>
    <comment ref="L5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ID#AAABzYpq0v8
Nareswari Dahayu    (2026-02-10 10:21:51)
SK Gubernur Sulteng Nomor 500.15.14.1/495/DIS.NAKERTRANS-G.ST/2025
https://drive.google.com/file/d/1RhyW5YYgh38ih5H7Plv4tdMqZ-yphyBp/view</t>
        </r>
      </text>
    </comment>
    <comment ref="L6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ID#AAABzYpq0v0
Nareswari Dahayu    (2026-02-10 09:59:28)
SK Gubernur Sulteng Nomor 500.15.14.1/489/DIS.NAKERTRANS-G.ST/2025
https://drive.google.com/file/d/1JqQpJDFtGC-u6v1T5Q4nAQsNginGYoSk/view</t>
        </r>
      </text>
    </comment>
    <comment ref="L9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ID#AAABzYpq0v4
Nareswari Dahayu    (2026-02-10 10:00:45)
SK Gubernur Sulteng 500.15.14.1/491/DIS.NAKERTRANS-G.ST/2025
https://drive.google.com/file/d/1twklUaL9pf3nm4QbBdKtZATTr-I5N02B/view</t>
        </r>
      </text>
    </comment>
    <comment ref="L14" authorId="0" shapeId="0" xr:uid="{00000000-0006-0000-0100-000006000000}">
      <text>
        <r>
          <rPr>
            <sz val="11"/>
            <color theme="1"/>
            <rFont val="Calibri"/>
            <scheme val="minor"/>
          </rPr>
          <t>======
ID#AAABzYpq0vs
Nareswari Dahayu    (2026-02-10 09:53:36)
SK Gubernur Sulteng 	500.15.14.1/488/DIS.NAKERTRANS-G.ST/2025
https://drive.google.com/file/d/1HgeqTjty3fIGMvFmTOGAfjyvBTL8PTnz/view</t>
        </r>
      </text>
    </comment>
    <comment ref="L15" authorId="0" shapeId="0" xr:uid="{00000000-0006-0000-0100-000005000000}">
      <text>
        <r>
          <rPr>
            <sz val="11"/>
            <color theme="1"/>
            <rFont val="Calibri"/>
            <scheme val="minor"/>
          </rPr>
          <t>======
ID#AAABzYpq0vw
Nareswari Dahayu    (2026-02-10 09:57:38)
SK Gubernur Sulteng Nomor 500.15.14.1/486/DIS.NAKERTRANS-G.ST/2025
https://drive.google.com/file/d/1tJwLJ_v1K6W7Pq9cCMTulJYivyPvieVx/view</t>
        </r>
      </text>
    </comment>
    <comment ref="L16" authorId="0" shapeId="0" xr:uid="{00000000-0006-0000-0100-000007000000}">
      <text>
        <r>
          <rPr>
            <sz val="11"/>
            <color theme="1"/>
            <rFont val="Calibri"/>
            <scheme val="minor"/>
          </rPr>
          <t>======
ID#AAABzYpq0vo
Nareswari Dahayu    (2026-02-10 09:47:05)
SK Gubernur Nomor 	500.15.14.1/485/DIS.NAKERTRANS-G.ST/2025
https://drive.google.com/file/d/1WuVAk3IV8Rd4B2DYIW7IQf-vd5psLFVl/view
------
ID#AAAB0s3KZdY
Nareswari Dahayu    (2026-02-24 04:44:39)
berlaku untuk kabupaten/kota yang tidak memiliki SK tentang UMK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Pe7iiuv+3IOKt4v57a9YZOHZQnQ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2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ID#AAAB1uXstto
Nareswari Dahayu    (2026-03-13 09:43:22)
Sulteng Dalam Angka 2026, Tabel 13.1.3</t>
        </r>
      </text>
    </comment>
    <comment ref="L21" authorId="0" shapeId="0" xr:uid="{00000000-0006-0000-0200-000002000000}">
      <text>
        <r>
          <rPr>
            <sz val="11"/>
            <color theme="1"/>
            <rFont val="Calibri"/>
            <scheme val="minor"/>
          </rPr>
          <t>======
ID#AAAB1uXsttk
Nareswari Dahayu    (2026-03-13 09:42:37)
Sulteng Dalam Angka, Statistik Kunci hal. 1</t>
        </r>
      </text>
    </comment>
    <comment ref="A24" authorId="0" shapeId="0" xr:uid="{00000000-0006-0000-0200-000003000000}">
      <text>
        <r>
          <rPr>
            <sz val="11"/>
            <color theme="1"/>
            <rFont val="Calibri"/>
            <scheme val="minor"/>
          </rPr>
          <t>======
ID#AAAB1uXsttM
Nareswari Dahayu    (2026-03-13 09:01:27)
https://web-api.bps.go.id/download.php?f=bWcdfCnf5ZSaYcbVHbxBczllK2R0OVppRnh3SE1OYUVod2NTZng5ejJ1Um51TkV1WjBxd3oyQ1VSZWg3K1ZPTjcxSHFsMERnMWt3UVJIMERUam5wdlppRTJHaHZYWWFFVjFYVVVldHJSblN5VWpNcS9LdUR4YnNFRnRCVFFpQ2Rsc3pnTm82MnQ3SkM2TkVRMU80Qmk3SUhEaUFOemV4bmNiU2p2V2hnd1pWMzlqRlpHNCt2dktaRWlmNWpKdzM4NmxpZDVuUnVxV0tBbXFTWlFlcG9tM3ArR0ltU2hRcStUditpU3c9PQ==&amp;_gl=1*ktv9hu*_ga*MTA2NDQ4ODM1Ni4xNzcwMzYwMzY4*_ga_XXTTVXWHDB*czE3NzMzOTE1ODMkbzI3JGcxJHQxNzczMzkyNDMyJGo2MCRsMCRoMA.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pTOEnSM08MrsHU0YEp/XiKh1WUg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3" authorId="0" shapeId="0" xr:uid="{00000000-0006-0000-0400-000001000000}">
      <text>
        <r>
          <rPr>
            <sz val="11"/>
            <color theme="1"/>
            <rFont val="Calibri"/>
            <scheme val="minor"/>
          </rPr>
          <t>======
ID#AAAB1uXstts
Nareswari Dahayu    (2026-03-13 09:43:56)
Sulteng Dalam Angka 2026, Statistik Kunci hal. 1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CNU9aUmE0H9UuVSOBOgudSYJfAw=="/>
    </ext>
  </extLst>
</comments>
</file>

<file path=xl/sharedStrings.xml><?xml version="1.0" encoding="utf-8"?>
<sst xmlns="http://schemas.openxmlformats.org/spreadsheetml/2006/main" count="213" uniqueCount="182">
  <si>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</si>
  <si>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</si>
  <si>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</si>
  <si>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</si>
  <si>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</si>
  <si>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</si>
  <si>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</si>
  <si>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</si>
  <si>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</si>
  <si>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</si>
  <si>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</si>
  <si>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</si>
  <si>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Banggai Kepulauan</t>
  </si>
  <si>
    <t>Banggai</t>
  </si>
  <si>
    <t>Morowali</t>
  </si>
  <si>
    <t>Poso</t>
  </si>
  <si>
    <t>Donggala</t>
  </si>
  <si>
    <t>Tolitoli</t>
  </si>
  <si>
    <t>Buol</t>
  </si>
  <si>
    <t>Parigi Moutong</t>
  </si>
  <si>
    <t>Tojo Una-una</t>
  </si>
  <si>
    <t>Sigi</t>
  </si>
  <si>
    <t>Banggai Laut</t>
  </si>
  <si>
    <t>Morowali Utara</t>
  </si>
  <si>
    <t>Kota Palu</t>
  </si>
  <si>
    <t>Provinsi</t>
  </si>
  <si>
    <t>Sumber</t>
  </si>
  <si>
    <t>https://sulteng.bps.go.id/id/statistics-table/3/V1ZSbFRUY3lTbFpEYTNsVWNGcDZjek53YkhsNFFUMDkjMw==/jumlah-penduduk--laju-pertumbuhan-penduduk--distribusi-persentase-penduduk--kepadatan-penduduk--rasio-jenis-kelamin-penduduk-menurut-kabupaten-kota-di-provinsi-sulawesi-tengah--2019.html</t>
  </si>
  <si>
    <t>Upah Minimum Regional</t>
  </si>
  <si>
    <t>Years</t>
  </si>
  <si>
    <t>Industry</t>
  </si>
  <si>
    <t>Lapangan Usaha</t>
  </si>
  <si>
    <t>Agriculture, Forestry and Fishery</t>
  </si>
  <si>
    <t>29.61%</t>
  </si>
  <si>
    <t>28.98%</t>
  </si>
  <si>
    <t>27.84%</t>
  </si>
  <si>
    <t>25.96%</t>
  </si>
  <si>
    <t>21.76%</t>
  </si>
  <si>
    <t>18.87%</t>
  </si>
  <si>
    <t>Pertanian, Kehutanan, dan Perikanan</t>
  </si>
  <si>
    <t>Mining and Quarrying</t>
  </si>
  <si>
    <t>11.80%</t>
  </si>
  <si>
    <t>12.83%</t>
  </si>
  <si>
    <t>13.50%</t>
  </si>
  <si>
    <t>15.13%</t>
  </si>
  <si>
    <t>13.40%</t>
  </si>
  <si>
    <t>14.14%</t>
  </si>
  <si>
    <t>Pertambangan dan Penggalian</t>
  </si>
  <si>
    <t>Manufacturing Industry</t>
  </si>
  <si>
    <t>11.87%</t>
  </si>
  <si>
    <t>12.35%</t>
  </si>
  <si>
    <t>12.66%</t>
  </si>
  <si>
    <t>13.01%</t>
  </si>
  <si>
    <t>27.61%</t>
  </si>
  <si>
    <t>33.83%</t>
  </si>
  <si>
    <t>Industri Pengolahan</t>
  </si>
  <si>
    <t>Electricity &amp; Gas</t>
  </si>
  <si>
    <t>0.03%</t>
  </si>
  <si>
    <t>0.02%</t>
  </si>
  <si>
    <t>Pengadaan Listrik dan Gas</t>
  </si>
  <si>
    <t>Water Supply, Waste and Management</t>
  </si>
  <si>
    <t>0.14%</t>
  </si>
  <si>
    <t>0.13%</t>
  </si>
  <si>
    <t>0.12%</t>
  </si>
  <si>
    <t>0.10%</t>
  </si>
  <si>
    <t>0.09%</t>
  </si>
  <si>
    <t>Pengadaan Air, Pengelolaan Sampah, Limbah dan Daur Ulang</t>
  </si>
  <si>
    <t>Construction</t>
  </si>
  <si>
    <t>12.91%</t>
  </si>
  <si>
    <t>12.53%</t>
  </si>
  <si>
    <t>12.20%</t>
  </si>
  <si>
    <t>12.63%</t>
  </si>
  <si>
    <t>10.14%</t>
  </si>
  <si>
    <t>9.59%</t>
  </si>
  <si>
    <t>Konstruksi</t>
  </si>
  <si>
    <t>Wholesale &amp; Retail Trade; Repair of Motor Vehicles &amp; Motorcycles</t>
  </si>
  <si>
    <t>9.07%</t>
  </si>
  <si>
    <t>8.81%</t>
  </si>
  <si>
    <t>8.90%</t>
  </si>
  <si>
    <t>8.91%</t>
  </si>
  <si>
    <t>7.08%</t>
  </si>
  <si>
    <t>6.38%</t>
  </si>
  <si>
    <t>Perdagangan Besar dan Eceran; Reparasi Mobil dan Sepeda Motor</t>
  </si>
  <si>
    <t>Transportation &amp; Warehousing</t>
  </si>
  <si>
    <t>3.89%</t>
  </si>
  <si>
    <t>3.88%</t>
  </si>
  <si>
    <t>3.97%</t>
  </si>
  <si>
    <t>3.94%</t>
  </si>
  <si>
    <t>2.26%</t>
  </si>
  <si>
    <t>1.95%</t>
  </si>
  <si>
    <t>Transportasi dan Pergudangan</t>
  </si>
  <si>
    <t>Accommodation &amp; Food Services</t>
  </si>
  <si>
    <t>0.53%</t>
  </si>
  <si>
    <t>0.54%</t>
  </si>
  <si>
    <t>0.50%</t>
  </si>
  <si>
    <t>0.38%</t>
  </si>
  <si>
    <t>0.35%</t>
  </si>
  <si>
    <t>Penyediaan Akomodasi dan Makan Minum</t>
  </si>
  <si>
    <t>Information &amp; Communication</t>
  </si>
  <si>
    <t>3.19%</t>
  </si>
  <si>
    <t>3.20%</t>
  </si>
  <si>
    <t>3.38%</t>
  </si>
  <si>
    <t>3.40%</t>
  </si>
  <si>
    <t>3.07%</t>
  </si>
  <si>
    <t>2.69%</t>
  </si>
  <si>
    <t>Informasi dan Komunikasi</t>
  </si>
  <si>
    <t>Finance and Insurance Service</t>
  </si>
  <si>
    <t>2.37%</t>
  </si>
  <si>
    <t>2.36%</t>
  </si>
  <si>
    <t>2.22%</t>
  </si>
  <si>
    <t>2.03%</t>
  </si>
  <si>
    <t>1.87%</t>
  </si>
  <si>
    <t>1.73%</t>
  </si>
  <si>
    <t>Jasa Keuangan dan Asuransi</t>
  </si>
  <si>
    <t>Real Estate</t>
  </si>
  <si>
    <t>1.86%</t>
  </si>
  <si>
    <t>1.82%</t>
  </si>
  <si>
    <t>1.80%</t>
  </si>
  <si>
    <t>1.68%</t>
  </si>
  <si>
    <t>1.45%</t>
  </si>
  <si>
    <t>1.20%</t>
  </si>
  <si>
    <t>Services Company</t>
  </si>
  <si>
    <t>0.26%</t>
  </si>
  <si>
    <t>0.25%</t>
  </si>
  <si>
    <t>0.24%</t>
  </si>
  <si>
    <t>0.20%</t>
  </si>
  <si>
    <t>0.16%</t>
  </si>
  <si>
    <t>Jasa Perusahaan</t>
  </si>
  <si>
    <t>Government Administration, Defense and Compulsory Social Security</t>
  </si>
  <si>
    <t>6.26%</t>
  </si>
  <si>
    <t>6.19%</t>
  </si>
  <si>
    <t>6.50%</t>
  </si>
  <si>
    <t>6.46%</t>
  </si>
  <si>
    <t>5.55%</t>
  </si>
  <si>
    <t>4.74%</t>
  </si>
  <si>
    <t>Administrasi Pemerintahan, Pertahanan dan Jaminan Sosial Wajib</t>
  </si>
  <si>
    <t>Education Services</t>
  </si>
  <si>
    <t>3.96%</t>
  </si>
  <si>
    <t>3.86%</t>
  </si>
  <si>
    <t>3.82%</t>
  </si>
  <si>
    <t>3.69%</t>
  </si>
  <si>
    <t>3.10%</t>
  </si>
  <si>
    <t>2.52%</t>
  </si>
  <si>
    <t>Jasa Pendidikan</t>
  </si>
  <si>
    <t>Health Services and Social Activities</t>
  </si>
  <si>
    <t>1.35%</t>
  </si>
  <si>
    <t>1.36%</t>
  </si>
  <si>
    <t>1.42%</t>
  </si>
  <si>
    <t>1.44%</t>
  </si>
  <si>
    <t>1.31%</t>
  </si>
  <si>
    <t>1.17%</t>
  </si>
  <si>
    <t>Jasa Kesehatan dan Kegiatan Sosial</t>
  </si>
  <si>
    <t>Other Services</t>
  </si>
  <si>
    <t>0.91%</t>
  </si>
  <si>
    <t>0.88%</t>
  </si>
  <si>
    <t>0.86%</t>
  </si>
  <si>
    <t>0.81%</t>
  </si>
  <si>
    <t>0.69%</t>
  </si>
  <si>
    <t>0.58%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</si>
  <si>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</si>
  <si>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</si>
  <si>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</si>
  <si>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</si>
  <si>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</si>
  <si>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</si>
  <si>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https://sulteng.bps.go.id/id/pressrelease/2026/02/05/1418/ekonomi-provinsi-sulawesi-tengah-tahun-2025-tumbuh-8-47-persen.html</t>
  </si>
  <si>
    <t>ADHK</t>
  </si>
  <si>
    <t>Rp230,27 triliun</t>
  </si>
  <si>
    <t>ADHB</t>
  </si>
  <si>
    <t>Rp415.477,22 miliar</t>
  </si>
  <si>
    <t>Penanaman Modal Asing</t>
  </si>
  <si>
    <t>PMA</t>
  </si>
  <si>
    <t>Year</t>
  </si>
  <si>
    <t>Project</t>
  </si>
  <si>
    <t>Investment Value US $ Million</t>
  </si>
  <si>
    <t xml:space="preserve">Statistik Indonesia 2026 Tabel 11.2.4 </t>
  </si>
  <si>
    <t>Penanaman Modal Dalam Negeri</t>
  </si>
  <si>
    <t>PMDN</t>
  </si>
  <si>
    <t>Investment Value Rp Billion</t>
  </si>
  <si>
    <t>Statistik Indonesia 2026 Tabel 11.2.2</t>
  </si>
  <si>
    <t>Sulawesi Tengah</t>
  </si>
  <si>
    <t>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</si>
</sst>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"/>
    <numFmt numFmtId="165" formatCode="_(* #,##0.000_);_(* \(#,##0.000\);_(* &quot;-&quot;??.00_);_(@_)"/>
    <numFmt numFmtId="166" formatCode="0.0%"/>
    <numFmt numFmtId="167" formatCode="_(* #,##0_);_(* \(#,##0\);_(* &quot;-&quot;??_);_(@_)"/>
    <numFmt numFmtId="168" formatCode="_(* #,##0.0_);_(* \(#,##0.0\);_(* &quot;-&quot;??.0_);_(@_)"/>
    <numFmt numFmtId="169" formatCode="#,##0.0"/>
  </numFmts>
  <fonts count="15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b/>
      <sz val="10"/>
      <color theme="1"/>
      <name val="Calibri"/>
    </font>
    <font>
      <sz val="10"/>
      <color rgb="FFFF0000"/>
      <name val="Calibri"/>
    </font>
    <font>
      <u/>
      <sz val="10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9"/>
      <color rgb="FF000000"/>
      <name val="Arial"/>
    </font>
    <font>
      <b/>
      <sz val="9"/>
      <color theme="1"/>
      <name val="Arial"/>
    </font>
    <font>
      <sz val="9"/>
      <color rgb="FF000000"/>
      <name val="Arial"/>
    </font>
    <font>
      <sz val="9"/>
      <color theme="1"/>
      <name val="Arial"/>
    </font>
    <font>
      <sz val="12"/>
      <color theme="1"/>
      <name val="Calibri"/>
    </font>
    <font>
      <u/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ED7D31"/>
      </top>
      <bottom style="medium">
        <color rgb="FFED7D31"/>
      </bottom>
      <diagonal/>
    </border>
    <border>
      <left/>
      <right style="medium">
        <color rgb="FFF4B083"/>
      </right>
      <top/>
      <bottom style="medium">
        <color rgb="FFF4B083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5" fontId="4" fillId="3" borderId="1" xfId="0" applyNumberFormat="1" applyFon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center"/>
    </xf>
    <xf numFmtId="166" fontId="4" fillId="3" borderId="1" xfId="0" applyNumberFormat="1" applyFont="1" applyFill="1" applyBorder="1"/>
    <xf numFmtId="2" fontId="4" fillId="3" borderId="1" xfId="0" applyNumberFormat="1" applyFont="1" applyFill="1" applyBorder="1"/>
    <xf numFmtId="3" fontId="4" fillId="3" borderId="1" xfId="0" applyNumberFormat="1" applyFont="1" applyFill="1" applyBorder="1"/>
    <xf numFmtId="0" fontId="1" fillId="0" borderId="5" xfId="0" applyFont="1" applyBorder="1"/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5" fontId="4" fillId="3" borderId="5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5" fillId="0" borderId="0" xfId="0" applyFont="1" applyAlignment="1">
      <alignment horizontal="left"/>
    </xf>
    <xf numFmtId="10" fontId="1" fillId="0" borderId="0" xfId="0" applyNumberFormat="1" applyFont="1"/>
    <xf numFmtId="0" fontId="6" fillId="0" borderId="1" xfId="0" applyFont="1" applyBorder="1" applyAlignment="1">
      <alignment horizontal="left"/>
    </xf>
    <xf numFmtId="3" fontId="1" fillId="0" borderId="1" xfId="0" applyNumberFormat="1" applyFont="1" applyBorder="1"/>
    <xf numFmtId="164" fontId="1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3" fillId="0" borderId="5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0" fontId="8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7" fillId="0" borderId="1" xfId="0" applyFont="1" applyBorder="1"/>
    <xf numFmtId="0" fontId="9" fillId="0" borderId="1" xfId="0" applyFont="1" applyBorder="1" applyAlignment="1">
      <alignment horizontal="center" wrapText="1"/>
    </xf>
    <xf numFmtId="0" fontId="10" fillId="4" borderId="7" xfId="0" applyFont="1" applyFill="1" applyBorder="1" applyAlignment="1">
      <alignment horizontal="center"/>
    </xf>
    <xf numFmtId="10" fontId="6" fillId="0" borderId="1" xfId="0" applyNumberFormat="1" applyFont="1" applyBorder="1"/>
    <xf numFmtId="0" fontId="11" fillId="0" borderId="5" xfId="0" applyFont="1" applyBorder="1" applyAlignment="1">
      <alignment horizontal="left" wrapText="1"/>
    </xf>
    <xf numFmtId="10" fontId="12" fillId="5" borderId="8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10" fontId="12" fillId="6" borderId="8" xfId="0" applyNumberFormat="1" applyFont="1" applyFill="1" applyBorder="1" applyAlignment="1">
      <alignment horizontal="center"/>
    </xf>
    <xf numFmtId="9" fontId="6" fillId="0" borderId="1" xfId="0" applyNumberFormat="1" applyFont="1" applyBorder="1"/>
    <xf numFmtId="0" fontId="9" fillId="0" borderId="1" xfId="0" applyFont="1" applyBorder="1" applyAlignment="1">
      <alignment horizontal="left" wrapText="1"/>
    </xf>
    <xf numFmtId="9" fontId="10" fillId="6" borderId="8" xfId="0" applyNumberFormat="1" applyFont="1" applyFill="1" applyBorder="1" applyAlignment="1">
      <alignment horizontal="center"/>
    </xf>
    <xf numFmtId="0" fontId="6" fillId="0" borderId="1" xfId="0" applyFont="1" applyBorder="1"/>
    <xf numFmtId="0" fontId="13" fillId="0" borderId="0" xfId="0" applyFont="1"/>
    <xf numFmtId="0" fontId="13" fillId="0" borderId="0" xfId="0" applyFont="1" applyAlignment="1">
      <alignment horizontal="right" wrapText="1"/>
    </xf>
    <xf numFmtId="0" fontId="6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4" fontId="6" fillId="0" borderId="0" xfId="0" applyNumberFormat="1" applyFont="1"/>
    <xf numFmtId="10" fontId="6" fillId="0" borderId="0" xfId="0" applyNumberFormat="1" applyFont="1"/>
    <xf numFmtId="3" fontId="6" fillId="0" borderId="1" xfId="0" applyNumberFormat="1" applyFont="1" applyBorder="1"/>
    <xf numFmtId="169" fontId="6" fillId="0" borderId="1" xfId="0" applyNumberFormat="1" applyFont="1" applyBorder="1"/>
    <xf numFmtId="0" fontId="8" fillId="0" borderId="1" xfId="0" applyFont="1" applyBorder="1"/>
    <xf numFmtId="3" fontId="8" fillId="0" borderId="1" xfId="0" applyNumberFormat="1" applyFont="1" applyBorder="1"/>
    <xf numFmtId="169" fontId="8" fillId="0" borderId="1" xfId="0" applyNumberFormat="1" applyFont="1" applyBorder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67" fontId="6" fillId="0" borderId="1" xfId="0" applyNumberFormat="1" applyFont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167" fontId="6" fillId="0" borderId="5" xfId="0" applyNumberFormat="1" applyFont="1" applyBorder="1" applyAlignment="1">
      <alignment horizontal="right"/>
    </xf>
    <xf numFmtId="168" fontId="6" fillId="0" borderId="6" xfId="0" applyNumberFormat="1" applyFont="1" applyBorder="1" applyAlignment="1">
      <alignment horizontal="right"/>
    </xf>
    <xf numFmtId="167" fontId="6" fillId="0" borderId="1" xfId="0" applyNumberFormat="1" applyFont="1" applyBorder="1"/>
    <xf numFmtId="168" fontId="6" fillId="0" borderId="1" xfId="0" applyNumberFormat="1" applyFont="1" applyBorder="1"/>
    <xf numFmtId="0" fontId="6" fillId="0" borderId="3" xfId="0" applyFont="1" applyBorder="1" applyAlignment="1">
      <alignment horizontal="center"/>
    </xf>
    <xf numFmtId="3" fontId="6" fillId="0" borderId="5" xfId="0" applyNumberFormat="1" applyFont="1" applyBorder="1" applyAlignment="1">
      <alignment horizontal="right"/>
    </xf>
    <xf numFmtId="169" fontId="6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Sulawesi Tengah 2017 - 2026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'2. UMR'!$B$18:$B$27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'2. UMR'!$C$18:$C$27</c:f>
              <c:numCache>
                <c:formatCode>#,##0</c:formatCode>
                <c:ptCount val="10"/>
                <c:pt idx="0">
                  <c:v>1807775</c:v>
                </c:pt>
                <c:pt idx="1">
                  <c:v>1965232</c:v>
                </c:pt>
                <c:pt idx="2">
                  <c:v>2123040</c:v>
                </c:pt>
                <c:pt idx="3">
                  <c:v>2303711</c:v>
                </c:pt>
                <c:pt idx="4" formatCode="_-* #,##0_-;\-* #,##0_-;_-* &quot;-&quot;_-;_-@">
                  <c:v>2303711</c:v>
                </c:pt>
                <c:pt idx="5" formatCode="_-* #,##0_-;\-* #,##0_-;_-* &quot;-&quot;_-;_-@">
                  <c:v>2390739</c:v>
                </c:pt>
                <c:pt idx="6" formatCode="_-* #,##0_-;\-* #,##0_-;_-* &quot;-&quot;_-;_-@">
                  <c:v>2599546</c:v>
                </c:pt>
                <c:pt idx="7" formatCode="_-* #,##0_-;\-* #,##0_-;_-* &quot;-&quot;_-;_-@">
                  <c:v>2736698</c:v>
                </c:pt>
                <c:pt idx="8">
                  <c:v>2915000</c:v>
                </c:pt>
                <c:pt idx="9">
                  <c:v>3179565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A8D-47E3-BC82-FF966902D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0999846"/>
        <c:axId val="1260007363"/>
      </c:barChart>
      <c:catAx>
        <c:axId val="16809998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60007363"/>
        <c:crosses val="autoZero"/>
        <c:auto val="1"/>
        <c:lblAlgn val="ctr"/>
        <c:lblOffset val="100"/>
        <c:noMultiLvlLbl val="1"/>
      </c:catAx>
      <c:valAx>
        <c:axId val="12600073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8099984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'3. PDRB'!$O$22:$X$22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2023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 PDRB'!$O$23:$X$23</c:f>
              <c:numCache>
                <c:formatCode>General</c:formatCode>
                <c:ptCount val="10"/>
                <c:pt idx="0">
                  <c:v>9.98</c:v>
                </c:pt>
                <c:pt idx="1">
                  <c:v>9.1199999999999992</c:v>
                </c:pt>
                <c:pt idx="2">
                  <c:v>5.37</c:v>
                </c:pt>
                <c:pt idx="3">
                  <c:v>10.92</c:v>
                </c:pt>
                <c:pt idx="4">
                  <c:v>4.45</c:v>
                </c:pt>
                <c:pt idx="5">
                  <c:v>10.47</c:v>
                </c:pt>
                <c:pt idx="6">
                  <c:v>15.17</c:v>
                </c:pt>
                <c:pt idx="7">
                  <c:v>11.91</c:v>
                </c:pt>
                <c:pt idx="8">
                  <c:v>9.89</c:v>
                </c:pt>
                <c:pt idx="9">
                  <c:v>6.22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CED-4462-A29E-B260AA5D1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8928446"/>
        <c:axId val="380648642"/>
      </c:lineChart>
      <c:catAx>
        <c:axId val="11889284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80648642"/>
        <c:crosses val="autoZero"/>
        <c:auto val="1"/>
        <c:lblAlgn val="ctr"/>
        <c:lblOffset val="100"/>
        <c:noMultiLvlLbl val="1"/>
      </c:catAx>
      <c:valAx>
        <c:axId val="38064864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sz="1000" b="0" i="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8892844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 Investasi'!$B$4:$B$12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'4. Investasi'!$C$4:$C$12</c:f>
              <c:numCache>
                <c:formatCode>_(* #,##0_);_(* \(#,##0\);_(* "-"??_);_(@_)</c:formatCode>
                <c:ptCount val="9"/>
                <c:pt idx="0">
                  <c:v>161</c:v>
                </c:pt>
                <c:pt idx="1">
                  <c:v>154</c:v>
                </c:pt>
                <c:pt idx="2">
                  <c:v>209</c:v>
                </c:pt>
                <c:pt idx="3">
                  <c:v>388</c:v>
                </c:pt>
                <c:pt idx="4">
                  <c:v>169</c:v>
                </c:pt>
                <c:pt idx="5">
                  <c:v>216</c:v>
                </c:pt>
                <c:pt idx="6" formatCode="General">
                  <c:v>397</c:v>
                </c:pt>
                <c:pt idx="7" formatCode="General">
                  <c:v>556</c:v>
                </c:pt>
                <c:pt idx="8" formatCode="General">
                  <c:v>721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FE8-4F92-BCA8-2F3B960BABF2}"/>
            </c:ext>
          </c:extLst>
        </c:ser>
        <c:ser>
          <c:idx val="1"/>
          <c:order val="1"/>
          <c:tx>
            <c:v>Nilai Investasi (US$ Juta)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 Investasi'!$B$4:$B$12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'4. Investasi'!$D$4:$D$12</c:f>
              <c:numCache>
                <c:formatCode>_(* #,##0.0_);_(* \(#,##0.0\);_(* "-"??.0_);_(@_)</c:formatCode>
                <c:ptCount val="9"/>
                <c:pt idx="0">
                  <c:v>1545.6</c:v>
                </c:pt>
                <c:pt idx="1">
                  <c:v>672.42</c:v>
                </c:pt>
                <c:pt idx="2">
                  <c:v>1805</c:v>
                </c:pt>
                <c:pt idx="3">
                  <c:v>1779</c:v>
                </c:pt>
                <c:pt idx="4">
                  <c:v>2718.1</c:v>
                </c:pt>
                <c:pt idx="5">
                  <c:v>7486</c:v>
                </c:pt>
                <c:pt idx="6">
                  <c:v>7244</c:v>
                </c:pt>
                <c:pt idx="7">
                  <c:v>9019.2999999999993</c:v>
                </c:pt>
                <c:pt idx="8">
                  <c:v>7449.3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FE8-4F92-BCA8-2F3B960BA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4005654"/>
        <c:axId val="899488246"/>
      </c:lineChart>
      <c:catAx>
        <c:axId val="15540056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99488246"/>
        <c:crosses val="autoZero"/>
        <c:auto val="1"/>
        <c:lblAlgn val="ctr"/>
        <c:lblOffset val="100"/>
        <c:noMultiLvlLbl val="1"/>
      </c:catAx>
      <c:valAx>
        <c:axId val="8994882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54005654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2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 Investasi'!$B$17:$B$25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'4. Investasi'!$C$17:$C$25</c:f>
              <c:numCache>
                <c:formatCode>_(* #,##0_);_(* \(#,##0\);_(* "-"??_);_(@_)</c:formatCode>
                <c:ptCount val="9"/>
                <c:pt idx="0">
                  <c:v>60</c:v>
                </c:pt>
                <c:pt idx="1">
                  <c:v>130</c:v>
                </c:pt>
                <c:pt idx="2">
                  <c:v>291</c:v>
                </c:pt>
                <c:pt idx="3">
                  <c:v>812</c:v>
                </c:pt>
                <c:pt idx="4" formatCode="#,##0">
                  <c:v>847</c:v>
                </c:pt>
                <c:pt idx="5" formatCode="#,##0">
                  <c:v>1576</c:v>
                </c:pt>
                <c:pt idx="6" formatCode="#,##0">
                  <c:v>2145</c:v>
                </c:pt>
                <c:pt idx="7" formatCode="#,##0">
                  <c:v>3428</c:v>
                </c:pt>
                <c:pt idx="8" formatCode="#,##0">
                  <c:v>7311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0E7-49C6-A022-4A1C72CA1B67}"/>
            </c:ext>
          </c:extLst>
        </c:ser>
        <c:ser>
          <c:idx val="1"/>
          <c:order val="1"/>
          <c:tx>
            <c:v>Nilai Investasi (Rp. 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 Investasi'!$B$17:$B$25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'4. Investasi'!$D$17:$D$25</c:f>
              <c:numCache>
                <c:formatCode>_(* #,##0.0_);_(* \(#,##0.0\);_(* "-"??.0_);_(@_)</c:formatCode>
                <c:ptCount val="9"/>
                <c:pt idx="0">
                  <c:v>1929.7</c:v>
                </c:pt>
                <c:pt idx="1">
                  <c:v>8488.8799999999992</c:v>
                </c:pt>
                <c:pt idx="2">
                  <c:v>4438.8</c:v>
                </c:pt>
                <c:pt idx="3">
                  <c:v>5261.3</c:v>
                </c:pt>
                <c:pt idx="4" formatCode="#,##0.0">
                  <c:v>3012.3</c:v>
                </c:pt>
                <c:pt idx="5" formatCode="#,##0.0">
                  <c:v>3758.6</c:v>
                </c:pt>
                <c:pt idx="6" formatCode="#,##0.0">
                  <c:v>4772.5</c:v>
                </c:pt>
                <c:pt idx="7" formatCode="#,##0.0">
                  <c:v>4593</c:v>
                </c:pt>
                <c:pt idx="8" formatCode="#,##0.0">
                  <c:v>7992.5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0E7-49C6-A022-4A1C72CA1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7598911"/>
        <c:axId val="556583607"/>
      </c:lineChart>
      <c:catAx>
        <c:axId val="15675989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56583607"/>
        <c:crosses val="autoZero"/>
        <c:auto val="1"/>
        <c:lblAlgn val="ctr"/>
        <c:lblOffset val="100"/>
        <c:noMultiLvlLbl val="1"/>
      </c:catAx>
      <c:valAx>
        <c:axId val="556583607"/>
        <c:scaling>
          <c:orientation val="minMax"/>
          <c:min val="5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67598911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2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xMode val="edge"/>
          <c:yMode val="edge"/>
          <c:x val="0.11121495327102804"/>
          <c:y val="0.154485049833887"/>
          <c:w val="0.85822949117341651"/>
          <c:h val="0.64601686417104831"/>
        </c:manualLayout>
      </c:layout>
      <c:lineChart>
        <c:grouping val="standard"/>
        <c:varyColors val="1"/>
        <c:ser>
          <c:idx val="0"/>
          <c:order val="0"/>
          <c:tx>
            <c:strRef>
              <c:f>'5. Inflasi'!$A$3</c:f>
              <c:strCache>
                <c:ptCount val="1"/>
                <c:pt idx="0">
                  <c:v>Sulawesi Tengah</c:v>
                </c:pt>
              </c:strCache>
            </c:strRef>
          </c:tx>
          <c:marker>
            <c:symbol val="circle"/>
            <c:size val="5"/>
          </c:marker>
          <c:dLbls>
            <c:dLbl>
              <c:idx val="0"/>
              <c:layout>
                <c:manualLayout>
                  <c:x val="-4.8598130841121495E-2"/>
                  <c:y val="-6.9767441860465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78-4AD0-A508-D7E3CA8B8A08}"/>
                </c:ext>
              </c:extLst>
            </c:dLbl>
            <c:dLbl>
              <c:idx val="2"/>
              <c:layout>
                <c:manualLayout>
                  <c:x val="-2.4299065420560793E-2"/>
                  <c:y val="-5.3156146179401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78-4AD0-A508-D7E3CA8B8A08}"/>
                </c:ext>
              </c:extLst>
            </c:dLbl>
            <c:dLbl>
              <c:idx val="3"/>
              <c:layout>
                <c:manualLayout>
                  <c:x val="-4.6728971962616821E-2"/>
                  <c:y val="-5.98006644518272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478-4AD0-A508-D7E3CA8B8A08}"/>
                </c:ext>
              </c:extLst>
            </c:dLbl>
            <c:dLbl>
              <c:idx val="4"/>
              <c:layout>
                <c:manualLayout>
                  <c:x val="-4.4859813084112243E-2"/>
                  <c:y val="6.97674418604651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0EA-49F3-B776-EDAA4603C7CB}"/>
                </c:ext>
              </c:extLst>
            </c:dLbl>
            <c:dLbl>
              <c:idx val="5"/>
              <c:layout>
                <c:manualLayout>
                  <c:x val="-4.2990654205607479E-2"/>
                  <c:y val="4.3189368770764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0EA-49F3-B776-EDAA4603C7CB}"/>
                </c:ext>
              </c:extLst>
            </c:dLbl>
            <c:dLbl>
              <c:idx val="6"/>
              <c:layout>
                <c:manualLayout>
                  <c:x val="-4.1121495327102714E-2"/>
                  <c:y val="4.98338870431893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0EA-49F3-B776-EDAA4603C7CB}"/>
                </c:ext>
              </c:extLst>
            </c:dLbl>
            <c:dLbl>
              <c:idx val="7"/>
              <c:layout>
                <c:manualLayout>
                  <c:x val="-4.1121495327102804E-2"/>
                  <c:y val="-3.9867109634551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78-4AD0-A508-D7E3CA8B8A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5B9BD5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'5. Inflasi'!$B$2:$I$2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'5. Inflasi'!$B$3:$I$3</c:f>
              <c:numCache>
                <c:formatCode>General</c:formatCode>
                <c:ptCount val="8"/>
                <c:pt idx="0">
                  <c:v>3.43</c:v>
                </c:pt>
                <c:pt idx="1">
                  <c:v>6.33</c:v>
                </c:pt>
                <c:pt idx="2">
                  <c:v>2.2999999999999998</c:v>
                </c:pt>
                <c:pt idx="3">
                  <c:v>1.9</c:v>
                </c:pt>
                <c:pt idx="4">
                  <c:v>5.12</c:v>
                </c:pt>
                <c:pt idx="5">
                  <c:v>2.35</c:v>
                </c:pt>
                <c:pt idx="6">
                  <c:v>1.29</c:v>
                </c:pt>
                <c:pt idx="7">
                  <c:v>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EA-49F3-B776-EDAA4603C7CB}"/>
            </c:ext>
          </c:extLst>
        </c:ser>
        <c:ser>
          <c:idx val="1"/>
          <c:order val="1"/>
          <c:tx>
            <c:strRef>
              <c:f>'5. Inflasi'!$A$4</c:f>
              <c:strCache>
                <c:ptCount val="1"/>
                <c:pt idx="0">
                  <c:v>Indonesia</c:v>
                </c:pt>
              </c:strCache>
            </c:strRef>
          </c:tx>
          <c:marker>
            <c:symbol val="circle"/>
            <c:size val="5"/>
          </c:marker>
          <c:dLbls>
            <c:dLbl>
              <c:idx val="0"/>
              <c:layout>
                <c:manualLayout>
                  <c:x val="-4.6728971962616821E-2"/>
                  <c:y val="5.64784053156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0EA-49F3-B776-EDAA4603C7CB}"/>
                </c:ext>
              </c:extLst>
            </c:dLbl>
            <c:dLbl>
              <c:idx val="1"/>
              <c:layout>
                <c:manualLayout>
                  <c:x val="-4.6728971962616779E-2"/>
                  <c:y val="6.31229235880397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478-4AD0-A508-D7E3CA8B8A08}"/>
                </c:ext>
              </c:extLst>
            </c:dLbl>
            <c:dLbl>
              <c:idx val="2"/>
              <c:layout>
                <c:manualLayout>
                  <c:x val="-4.2990654205607479E-2"/>
                  <c:y val="4.65116279069767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478-4AD0-A508-D7E3CA8B8A08}"/>
                </c:ext>
              </c:extLst>
            </c:dLbl>
            <c:dLbl>
              <c:idx val="3"/>
              <c:layout>
                <c:manualLayout>
                  <c:x val="-3.7383177570093455E-2"/>
                  <c:y val="4.3189368770764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0EA-49F3-B776-EDAA4603C7CB}"/>
                </c:ext>
              </c:extLst>
            </c:dLbl>
            <c:dLbl>
              <c:idx val="4"/>
              <c:layout>
                <c:manualLayout>
                  <c:x val="-3.925233644859813E-2"/>
                  <c:y val="-5.64784053156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78-4AD0-A508-D7E3CA8B8A08}"/>
                </c:ext>
              </c:extLst>
            </c:dLbl>
            <c:dLbl>
              <c:idx val="5"/>
              <c:layout>
                <c:manualLayout>
                  <c:x val="-3.3644859813084203E-2"/>
                  <c:y val="-4.98338870431893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478-4AD0-A508-D7E3CA8B8A08}"/>
                </c:ext>
              </c:extLst>
            </c:dLbl>
            <c:dLbl>
              <c:idx val="6"/>
              <c:layout>
                <c:manualLayout>
                  <c:x val="-4.2990654205607479E-2"/>
                  <c:y val="-5.64784053156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78-4AD0-A508-D7E3CA8B8A08}"/>
                </c:ext>
              </c:extLst>
            </c:dLbl>
            <c:dLbl>
              <c:idx val="7"/>
              <c:layout>
                <c:manualLayout>
                  <c:x val="-3.7383177570093643E-2"/>
                  <c:y val="4.3189368770764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0EA-49F3-B776-EDAA4603C7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ED7D3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'5. Inflasi'!$B$2:$I$2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'5. Inflasi'!$B$4:$I$4</c:f>
              <c:numCache>
                <c:formatCode>General</c:formatCode>
                <c:ptCount val="8"/>
                <c:pt idx="0">
                  <c:v>3.13</c:v>
                </c:pt>
                <c:pt idx="1">
                  <c:v>3.61</c:v>
                </c:pt>
                <c:pt idx="2">
                  <c:v>1.68</c:v>
                </c:pt>
                <c:pt idx="3">
                  <c:v>1.87</c:v>
                </c:pt>
                <c:pt idx="4">
                  <c:v>5.51</c:v>
                </c:pt>
                <c:pt idx="5">
                  <c:v>2.61</c:v>
                </c:pt>
                <c:pt idx="6">
                  <c:v>1.62</c:v>
                </c:pt>
                <c:pt idx="7">
                  <c:v>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EA-49F3-B776-EDAA4603C7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883779"/>
        <c:axId val="245595241"/>
      </c:lineChart>
      <c:catAx>
        <c:axId val="9238837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0" i="0">
                <a:solidFill>
                  <a:schemeClr val="dk1"/>
                </a:solidFill>
                <a:latin typeface="+mn-lt"/>
              </a:defRPr>
            </a:pPr>
            <a:endParaRPr lang="en-US"/>
          </a:p>
        </c:txPr>
        <c:crossAx val="245595241"/>
        <c:crosses val="autoZero"/>
        <c:auto val="1"/>
        <c:lblAlgn val="ctr"/>
        <c:lblOffset val="100"/>
        <c:noMultiLvlLbl val="1"/>
      </c:catAx>
      <c:valAx>
        <c:axId val="24559524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200" b="0" i="0">
                    <a:solidFill>
                      <a:schemeClr val="dk1"/>
                    </a:solidFill>
                    <a:latin typeface="+mn-lt"/>
                  </a:defRPr>
                </a:pPr>
                <a:r>
                  <a:rPr lang="en-US" sz="1200" b="0" i="0">
                    <a:solidFill>
                      <a:schemeClr val="dk1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chemeClr val="dk1"/>
                </a:solidFill>
                <a:latin typeface="+mn-lt"/>
              </a:defRPr>
            </a:pPr>
            <a:endParaRPr lang="en-US"/>
          </a:p>
        </c:txPr>
        <c:crossAx val="923883779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2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19</xdr:row>
      <xdr:rowOff>152400</xdr:rowOff>
    </xdr:from>
    <xdr:ext cx="5105400" cy="3352800"/>
    <xdr:pic>
      <xdr:nvPicPr>
        <xdr:cNvPr id="1392414179" name="Chart1" title="Diagram">
          <a:extLst>
            <a:ext uri="{FF2B5EF4-FFF2-40B4-BE49-F238E27FC236}">
              <a16:creationId xmlns:a16="http://schemas.microsoft.com/office/drawing/2014/main" id="{00000000-0008-0000-0000-0000E38DFE52}"/>
            </a:ext>
            <a:ext uri="GoogleSheetsCustomDataVersion1">
              <go:sheetsCustomData xmlns="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 xmlns:go="http://customooxmlschemas.google.com/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647700</xdr:colOff>
      <xdr:row>17</xdr:row>
      <xdr:rowOff>180975</xdr:rowOff>
    </xdr:from>
    <xdr:ext cx="5715000" cy="3533775"/>
    <xdr:graphicFrame macro="">
      <xdr:nvGraphicFramePr>
        <xdr:cNvPr id="1435046834" name="Chart 2" title="Chart">
          <a:extLst>
            <a:ext uri="{FF2B5EF4-FFF2-40B4-BE49-F238E27FC236}">
              <a16:creationId xmlns:a16="http://schemas.microsoft.com/office/drawing/2014/main" id="{00000000-0008-0000-0100-0000B21389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10</xdr:col>
      <xdr:colOff>647700</xdr:colOff>
      <xdr:row>17</xdr:row>
      <xdr:rowOff>180975</xdr:rowOff>
    </xdr:from>
    <xdr:ext cx="5715000" cy="3533775"/>
    <xdr:pic>
      <xdr:nvPicPr>
        <xdr:cNvPr id="895518780" name="Chart3" title="Chart">
          <a:extLst>
            <a:ext uri="{FF2B5EF4-FFF2-40B4-BE49-F238E27FC236}">
              <a16:creationId xmlns:a16="http://schemas.microsoft.com/office/drawing/2014/main" id="{00000000-0008-0000-0100-00003C886035}"/>
            </a:ext>
            <a:ext uri="GoogleSheetsCustomDataVersion1">
              <go:sheetsCustomData xmlns="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 xmlns:go="http://customooxmlschemas.google.com/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</xdr:colOff>
      <xdr:row>23</xdr:row>
      <xdr:rowOff>152400</xdr:rowOff>
    </xdr:from>
    <xdr:ext cx="5534025" cy="2743200"/>
    <xdr:graphicFrame macro="">
      <xdr:nvGraphicFramePr>
        <xdr:cNvPr id="112882753" name="Chart 4" title="Diagram">
          <a:extLst>
            <a:ext uri="{FF2B5EF4-FFF2-40B4-BE49-F238E27FC236}">
              <a16:creationId xmlns:a16="http://schemas.microsoft.com/office/drawing/2014/main" id="{00000000-0008-0000-0200-00004174BA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495300</xdr:colOff>
      <xdr:row>0</xdr:row>
      <xdr:rowOff>0</xdr:rowOff>
    </xdr:from>
    <xdr:ext cx="5962650" cy="2876550"/>
    <xdr:graphicFrame macro="">
      <xdr:nvGraphicFramePr>
        <xdr:cNvPr id="1641267213" name="Chart 5" title="Diagram">
          <a:extLst>
            <a:ext uri="{FF2B5EF4-FFF2-40B4-BE49-F238E27FC236}">
              <a16:creationId xmlns:a16="http://schemas.microsoft.com/office/drawing/2014/main" id="{00000000-0008-0000-0300-00000DC0D3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495300</xdr:colOff>
      <xdr:row>16</xdr:row>
      <xdr:rowOff>123825</xdr:rowOff>
    </xdr:from>
    <xdr:ext cx="5962650" cy="2876550"/>
    <xdr:graphicFrame macro="">
      <xdr:nvGraphicFramePr>
        <xdr:cNvPr id="392504303" name="Chart 6" title="Diagram">
          <a:extLst>
            <a:ext uri="{FF2B5EF4-FFF2-40B4-BE49-F238E27FC236}">
              <a16:creationId xmlns:a16="http://schemas.microsoft.com/office/drawing/2014/main" id="{00000000-0008-0000-0300-0000EF2365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5</xdr:row>
      <xdr:rowOff>114300</xdr:rowOff>
    </xdr:from>
    <xdr:ext cx="5095875" cy="2867025"/>
    <xdr:graphicFrame macro="">
      <xdr:nvGraphicFramePr>
        <xdr:cNvPr id="191490088" name="Chart 7" title="Diagram">
          <a:extLst>
            <a:ext uri="{FF2B5EF4-FFF2-40B4-BE49-F238E27FC236}">
              <a16:creationId xmlns:a16="http://schemas.microsoft.com/office/drawing/2014/main" id="{00000000-0008-0000-0400-000028E869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sulteng.bps.go.id/id/statistics-table/3/V1ZSbFRUY3lTbFpEYTNsVWNGcDZjek53YkhsNFFUMDkjMw==/jumlah-penduduk--laju-pertumbuhan-penduduk--distribusi-persentase-penduduk--kepadatan-penduduk--rasio-jenis-kelamin-penduduk-menurut-kabupaten-kota-di-provinsi-sulawesi-tengah--2019.html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hyperlink" Target="https://sulteng.bps.go.id/id/pressrelease/2026/02/05/1418/ekonomi-provinsi-sulawesi-tengah-tahun-2025-tumbuh-8-47-persen.html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0"/>
  <sheetViews>
    <sheetView workbookViewId="0">
      <pane xSplit="2" topLeftCell="C1" activePane="topRight" state="frozen"/>
      <selection pane="topRight" activeCell="D2" sqref="D2"/>
    </sheetView>
  </sheetViews>
  <sheetFormatPr defaultColWidth="14.42578125" defaultRowHeight="15" customHeight="1"/>
  <cols>
    <col min="1" max="1" width="9.140625" customWidth="1"/>
    <col min="2" max="2" width="30.85546875" customWidth="1"/>
    <col min="3" max="3" width="13.85546875" style="3" customWidth="1"/>
    <col min="4" max="12" width="13.85546875" customWidth="1"/>
    <col min="13" max="13" width="14.140625" customWidth="1"/>
    <col min="14" max="14" width="12.140625" customWidth="1"/>
    <col min="15" max="17" width="14.140625" customWidth="1"/>
    <col min="18" max="18" width="15" customWidth="1"/>
    <col min="19" max="31" width="8.7109375" style="3" customWidth="1"/>
  </cols>
  <sheetData>
    <row r="1" spans="1:18" ht="15" customHeight="1">
      <c r="A1" s="1"/>
      <c r="B1" s="2"/>
      <c r="C1" s="70" t="s">
        <v>0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3"/>
    </row>
    <row r="2" spans="1:18" ht="12.75" customHeight="1">
      <c r="A2" s="1" t="s">
        <v>1</v>
      </c>
      <c r="B2" s="2" t="s">
        <v>2</v>
      </c>
      <c r="C2" s="4">
        <v>2016</v>
      </c>
      <c r="D2" s="4">
        <v>2017</v>
      </c>
      <c r="E2" s="4" t="s">
        <v>3</v>
      </c>
      <c r="F2" s="4" t="s">
        <v>4</v>
      </c>
      <c r="G2" s="4" t="s">
        <v>5</v>
      </c>
      <c r="H2" s="4">
        <v>2021</v>
      </c>
      <c r="I2" s="4">
        <v>2022</v>
      </c>
      <c r="J2" s="4">
        <v>2023</v>
      </c>
      <c r="K2" s="4">
        <v>2024</v>
      </c>
      <c r="L2" s="4">
        <v>2025</v>
      </c>
      <c r="M2" s="5" t="s">
        <v>6</v>
      </c>
      <c r="N2" s="5" t="s">
        <v>7</v>
      </c>
      <c r="O2" s="5" t="s">
        <v>8</v>
      </c>
      <c r="P2" s="5" t="s">
        <v>9</v>
      </c>
      <c r="Q2" s="5" t="s">
        <v>10</v>
      </c>
      <c r="R2" s="6" t="s">
        <v>11</v>
      </c>
    </row>
    <row r="3" spans="1:18" ht="12.75" customHeight="1">
      <c r="A3" s="1">
        <v>1</v>
      </c>
      <c r="B3" s="2" t="s">
        <v>12</v>
      </c>
      <c r="C3" s="7">
        <v>116011</v>
      </c>
      <c r="D3" s="8">
        <v>116811</v>
      </c>
      <c r="E3" s="8">
        <v>117633</v>
      </c>
      <c r="F3" s="8">
        <v>118401</v>
      </c>
      <c r="G3" s="8">
        <v>120140</v>
      </c>
      <c r="H3" s="8">
        <v>121680</v>
      </c>
      <c r="I3" s="8">
        <v>123580</v>
      </c>
      <c r="J3" s="8">
        <v>123420</v>
      </c>
      <c r="K3" s="8">
        <v>124580</v>
      </c>
      <c r="L3" s="8">
        <v>126860</v>
      </c>
      <c r="M3" s="9">
        <v>2378.0479999999998</v>
      </c>
      <c r="N3" s="10">
        <f t="shared" ref="N3:N16" si="0">M3/$M$16</f>
        <v>3.8669344153029424E-2</v>
      </c>
      <c r="O3" s="11">
        <f t="shared" ref="O3:O16" si="1">L3</f>
        <v>126860</v>
      </c>
      <c r="P3" s="12">
        <f t="shared" ref="P3:P16" si="2">O3/$O$16</f>
        <v>3.9770892572191727E-2</v>
      </c>
      <c r="Q3" s="13">
        <v>105.09</v>
      </c>
      <c r="R3" s="14">
        <f t="shared" ref="R3:R16" si="3">O3/M3</f>
        <v>53.346273918777086</v>
      </c>
    </row>
    <row r="4" spans="1:18" ht="12.75" customHeight="1">
      <c r="A4" s="1">
        <v>2</v>
      </c>
      <c r="B4" s="15" t="s">
        <v>13</v>
      </c>
      <c r="C4" s="16">
        <v>360022</v>
      </c>
      <c r="D4" s="17">
        <v>365616</v>
      </c>
      <c r="E4" s="17">
        <v>371322</v>
      </c>
      <c r="F4" s="17">
        <v>376808</v>
      </c>
      <c r="G4" s="17">
        <v>362280</v>
      </c>
      <c r="H4" s="17">
        <v>366220</v>
      </c>
      <c r="I4" s="17">
        <v>370970</v>
      </c>
      <c r="J4" s="17">
        <v>373690</v>
      </c>
      <c r="K4" s="17">
        <v>377600</v>
      </c>
      <c r="L4" s="17">
        <v>385120</v>
      </c>
      <c r="M4" s="18">
        <v>8241.143</v>
      </c>
      <c r="N4" s="10">
        <f t="shared" si="0"/>
        <v>0.13400889926583881</v>
      </c>
      <c r="O4" s="11">
        <f t="shared" si="1"/>
        <v>385120</v>
      </c>
      <c r="P4" s="12">
        <f t="shared" si="2"/>
        <v>0.12073597782912247</v>
      </c>
      <c r="Q4" s="13">
        <v>102.14</v>
      </c>
      <c r="R4" s="14">
        <f t="shared" si="3"/>
        <v>46.731381799830437</v>
      </c>
    </row>
    <row r="5" spans="1:18" ht="12.75" customHeight="1">
      <c r="A5" s="1">
        <v>3</v>
      </c>
      <c r="B5" s="15" t="s">
        <v>14</v>
      </c>
      <c r="C5" s="16">
        <v>115199</v>
      </c>
      <c r="D5" s="17">
        <v>117330</v>
      </c>
      <c r="E5" s="17">
        <v>119292</v>
      </c>
      <c r="F5" s="17">
        <v>121296</v>
      </c>
      <c r="G5" s="17">
        <v>161730</v>
      </c>
      <c r="H5" s="17">
        <v>167910</v>
      </c>
      <c r="I5" s="17">
        <v>176240</v>
      </c>
      <c r="J5" s="17">
        <v>170450</v>
      </c>
      <c r="K5" s="17">
        <v>173310</v>
      </c>
      <c r="L5" s="17">
        <v>178660</v>
      </c>
      <c r="M5" s="18">
        <v>4433.5349999999999</v>
      </c>
      <c r="N5" s="10">
        <f t="shared" si="0"/>
        <v>7.2093536686181833E-2</v>
      </c>
      <c r="O5" s="11">
        <f t="shared" si="1"/>
        <v>178660</v>
      </c>
      <c r="P5" s="12">
        <f t="shared" si="2"/>
        <v>5.6010307953238005E-2</v>
      </c>
      <c r="Q5" s="13">
        <v>103.58</v>
      </c>
      <c r="R5" s="14">
        <f t="shared" si="3"/>
        <v>40.297415042398448</v>
      </c>
    </row>
    <row r="6" spans="1:18" ht="12.75" customHeight="1">
      <c r="A6" s="1">
        <v>4</v>
      </c>
      <c r="B6" s="15" t="s">
        <v>15</v>
      </c>
      <c r="C6" s="16">
        <v>240812</v>
      </c>
      <c r="D6" s="17">
        <v>245993</v>
      </c>
      <c r="E6" s="17">
        <v>251185</v>
      </c>
      <c r="F6" s="17">
        <v>256393</v>
      </c>
      <c r="G6" s="17">
        <v>244880</v>
      </c>
      <c r="H6" s="17">
        <v>248350</v>
      </c>
      <c r="I6" s="17">
        <v>252650</v>
      </c>
      <c r="J6" s="17">
        <v>251650</v>
      </c>
      <c r="K6" s="17">
        <v>254060</v>
      </c>
      <c r="L6" s="17">
        <v>258770</v>
      </c>
      <c r="M6" s="18">
        <v>7544.9650000000001</v>
      </c>
      <c r="N6" s="10">
        <f t="shared" si="0"/>
        <v>0.12268837643628795</v>
      </c>
      <c r="O6" s="11">
        <f t="shared" si="1"/>
        <v>258770</v>
      </c>
      <c r="P6" s="12">
        <f t="shared" si="2"/>
        <v>8.1124971392921741E-2</v>
      </c>
      <c r="Q6" s="13">
        <v>121.9</v>
      </c>
      <c r="R6" s="14">
        <f t="shared" si="3"/>
        <v>34.297044452823833</v>
      </c>
    </row>
    <row r="7" spans="1:18" ht="12.75" customHeight="1">
      <c r="A7" s="1">
        <v>5</v>
      </c>
      <c r="B7" s="15" t="s">
        <v>16</v>
      </c>
      <c r="C7" s="16">
        <v>296380</v>
      </c>
      <c r="D7" s="17">
        <v>299174</v>
      </c>
      <c r="E7" s="17">
        <v>301591</v>
      </c>
      <c r="F7" s="17">
        <v>304110</v>
      </c>
      <c r="G7" s="17">
        <v>300440</v>
      </c>
      <c r="H7" s="17">
        <v>302970</v>
      </c>
      <c r="I7" s="17">
        <v>305890</v>
      </c>
      <c r="J7" s="17">
        <v>309300</v>
      </c>
      <c r="K7" s="17">
        <v>311000</v>
      </c>
      <c r="L7" s="17">
        <v>316210</v>
      </c>
      <c r="M7" s="18">
        <v>5122.7359999999999</v>
      </c>
      <c r="N7" s="10">
        <f t="shared" si="0"/>
        <v>8.3300606795621179E-2</v>
      </c>
      <c r="O7" s="11">
        <f t="shared" si="1"/>
        <v>316210</v>
      </c>
      <c r="P7" s="12">
        <f t="shared" si="2"/>
        <v>9.9132539336691985E-2</v>
      </c>
      <c r="Q7" s="13">
        <v>105.9</v>
      </c>
      <c r="R7" s="14">
        <f t="shared" si="3"/>
        <v>61.72678037673618</v>
      </c>
    </row>
    <row r="8" spans="1:18" ht="12.75" customHeight="1">
      <c r="A8" s="1">
        <v>6</v>
      </c>
      <c r="B8" s="15" t="s">
        <v>17</v>
      </c>
      <c r="C8" s="16">
        <v>228496</v>
      </c>
      <c r="D8" s="17">
        <v>230996</v>
      </c>
      <c r="E8" s="17">
        <v>233409</v>
      </c>
      <c r="F8" s="17">
        <v>235800</v>
      </c>
      <c r="G8" s="17">
        <v>225150</v>
      </c>
      <c r="H8" s="17">
        <v>226800</v>
      </c>
      <c r="I8" s="17">
        <v>228640</v>
      </c>
      <c r="J8" s="17">
        <v>231710</v>
      </c>
      <c r="K8" s="17">
        <v>233900</v>
      </c>
      <c r="L8" s="17">
        <v>238050</v>
      </c>
      <c r="M8" s="18">
        <v>3695.9450000000002</v>
      </c>
      <c r="N8" s="10">
        <f t="shared" si="0"/>
        <v>6.0099614968103406E-2</v>
      </c>
      <c r="O8" s="11">
        <f t="shared" si="1"/>
        <v>238050</v>
      </c>
      <c r="P8" s="12">
        <f t="shared" si="2"/>
        <v>7.4629205240503232E-2</v>
      </c>
      <c r="Q8" s="13">
        <v>105.31</v>
      </c>
      <c r="R8" s="14">
        <f t="shared" si="3"/>
        <v>64.408425991187642</v>
      </c>
    </row>
    <row r="9" spans="1:18" ht="12.75" customHeight="1">
      <c r="A9" s="1">
        <v>7</v>
      </c>
      <c r="B9" s="15" t="s">
        <v>18</v>
      </c>
      <c r="C9" s="16">
        <v>152296</v>
      </c>
      <c r="D9" s="17">
        <v>155593</v>
      </c>
      <c r="E9" s="17">
        <v>158790</v>
      </c>
      <c r="F9" s="17">
        <v>162179</v>
      </c>
      <c r="G9" s="17">
        <v>145250</v>
      </c>
      <c r="H9" s="17">
        <v>146630</v>
      </c>
      <c r="I9" s="17">
        <v>148250</v>
      </c>
      <c r="J9" s="17">
        <v>150520</v>
      </c>
      <c r="K9" s="17">
        <v>152360</v>
      </c>
      <c r="L9" s="17">
        <v>155930</v>
      </c>
      <c r="M9" s="18">
        <v>3719.2049999999999</v>
      </c>
      <c r="N9" s="10">
        <f t="shared" si="0"/>
        <v>6.0477844905009411E-2</v>
      </c>
      <c r="O9" s="11">
        <f t="shared" si="1"/>
        <v>155930</v>
      </c>
      <c r="P9" s="12">
        <f t="shared" si="2"/>
        <v>4.8884402323678508E-2</v>
      </c>
      <c r="Q9" s="13">
        <v>103.82</v>
      </c>
      <c r="R9" s="14">
        <f t="shared" si="3"/>
        <v>41.925626578798429</v>
      </c>
    </row>
    <row r="10" spans="1:18" ht="12.75" customHeight="1">
      <c r="A10" s="1">
        <v>8</v>
      </c>
      <c r="B10" s="15" t="s">
        <v>19</v>
      </c>
      <c r="C10" s="16">
        <v>465883</v>
      </c>
      <c r="D10" s="17">
        <v>474339</v>
      </c>
      <c r="E10" s="17">
        <v>482794</v>
      </c>
      <c r="F10" s="17">
        <v>490915</v>
      </c>
      <c r="G10" s="17">
        <v>440020</v>
      </c>
      <c r="H10" s="17">
        <v>443170</v>
      </c>
      <c r="I10" s="17">
        <v>446710</v>
      </c>
      <c r="J10" s="17">
        <v>454700</v>
      </c>
      <c r="K10" s="17">
        <v>459780</v>
      </c>
      <c r="L10" s="17">
        <v>469670</v>
      </c>
      <c r="M10" s="18">
        <v>5800.0590000000002</v>
      </c>
      <c r="N10" s="10">
        <f t="shared" si="0"/>
        <v>9.4314529218449641E-2</v>
      </c>
      <c r="O10" s="11">
        <f t="shared" si="1"/>
        <v>469670</v>
      </c>
      <c r="P10" s="12">
        <f t="shared" si="2"/>
        <v>0.14724259115861019</v>
      </c>
      <c r="Q10" s="13">
        <v>105.2</v>
      </c>
      <c r="R10" s="14">
        <f t="shared" si="3"/>
        <v>80.976762477761</v>
      </c>
    </row>
    <row r="11" spans="1:18" ht="12.75" customHeight="1">
      <c r="A11" s="1">
        <v>9</v>
      </c>
      <c r="B11" s="15" t="s">
        <v>20</v>
      </c>
      <c r="C11" s="16">
        <v>149214</v>
      </c>
      <c r="D11" s="17">
        <v>150820</v>
      </c>
      <c r="E11" s="17">
        <v>152476</v>
      </c>
      <c r="F11" s="17">
        <v>153991</v>
      </c>
      <c r="G11" s="17">
        <v>163830</v>
      </c>
      <c r="H11" s="17">
        <v>166340</v>
      </c>
      <c r="I11" s="17">
        <v>169480</v>
      </c>
      <c r="J11" s="17">
        <v>169000</v>
      </c>
      <c r="K11" s="17">
        <v>170820</v>
      </c>
      <c r="L11" s="17">
        <v>174350</v>
      </c>
      <c r="M11" s="18">
        <v>5565.9530000000004</v>
      </c>
      <c r="N11" s="10">
        <f t="shared" si="0"/>
        <v>9.0507740843156506E-2</v>
      </c>
      <c r="O11" s="11">
        <f t="shared" si="1"/>
        <v>174350</v>
      </c>
      <c r="P11" s="12">
        <f t="shared" si="2"/>
        <v>5.4659113353000374E-2</v>
      </c>
      <c r="Q11" s="13">
        <v>104.83</v>
      </c>
      <c r="R11" s="14">
        <f t="shared" si="3"/>
        <v>31.32437517887772</v>
      </c>
    </row>
    <row r="12" spans="1:18" ht="12.75" customHeight="1">
      <c r="A12" s="1">
        <v>10</v>
      </c>
      <c r="B12" s="15" t="s">
        <v>21</v>
      </c>
      <c r="C12" s="16">
        <v>232174</v>
      </c>
      <c r="D12" s="17">
        <v>234588</v>
      </c>
      <c r="E12" s="17">
        <v>237011</v>
      </c>
      <c r="F12" s="17">
        <v>239421</v>
      </c>
      <c r="G12" s="17">
        <v>257590</v>
      </c>
      <c r="H12" s="17">
        <v>261680</v>
      </c>
      <c r="I12" s="17">
        <v>266810</v>
      </c>
      <c r="J12" s="17">
        <v>266660</v>
      </c>
      <c r="K12" s="17">
        <v>269960</v>
      </c>
      <c r="L12" s="17">
        <v>276560</v>
      </c>
      <c r="M12" s="18">
        <v>5225.4350000000004</v>
      </c>
      <c r="N12" s="10">
        <f t="shared" si="0"/>
        <v>8.497059115891914E-2</v>
      </c>
      <c r="O12" s="11">
        <f t="shared" si="1"/>
        <v>276560</v>
      </c>
      <c r="P12" s="12">
        <f t="shared" si="2"/>
        <v>8.6702176018960617E-2</v>
      </c>
      <c r="Q12" s="13">
        <v>106.13</v>
      </c>
      <c r="R12" s="14">
        <f t="shared" si="3"/>
        <v>52.925737283116142</v>
      </c>
    </row>
    <row r="13" spans="1:18" ht="12.75" customHeight="1">
      <c r="A13" s="1">
        <v>11</v>
      </c>
      <c r="B13" s="15" t="s">
        <v>22</v>
      </c>
      <c r="C13" s="16">
        <v>70886</v>
      </c>
      <c r="D13" s="17">
        <v>72298</v>
      </c>
      <c r="E13" s="17">
        <v>73697</v>
      </c>
      <c r="F13" s="17">
        <v>75003</v>
      </c>
      <c r="G13" s="17">
        <v>70440</v>
      </c>
      <c r="H13" s="17">
        <v>70870</v>
      </c>
      <c r="I13" s="17">
        <v>71350</v>
      </c>
      <c r="J13" s="17">
        <v>73100</v>
      </c>
      <c r="K13" s="17">
        <v>74020</v>
      </c>
      <c r="L13" s="17">
        <v>75830</v>
      </c>
      <c r="M13" s="18">
        <v>680.30600000000004</v>
      </c>
      <c r="N13" s="10">
        <f t="shared" si="0"/>
        <v>1.1062428867445418E-2</v>
      </c>
      <c r="O13" s="11">
        <f t="shared" si="1"/>
        <v>75830</v>
      </c>
      <c r="P13" s="12">
        <f t="shared" si="2"/>
        <v>2.3772873906269105E-2</v>
      </c>
      <c r="Q13" s="13">
        <v>104.46</v>
      </c>
      <c r="R13" s="14">
        <f t="shared" si="3"/>
        <v>111.46454683627661</v>
      </c>
    </row>
    <row r="14" spans="1:18" ht="12.75" customHeight="1">
      <c r="A14" s="1">
        <v>12</v>
      </c>
      <c r="B14" s="15" t="s">
        <v>23</v>
      </c>
      <c r="C14" s="16">
        <v>120322</v>
      </c>
      <c r="D14" s="17">
        <v>122985</v>
      </c>
      <c r="E14" s="17">
        <v>125624</v>
      </c>
      <c r="F14" s="17">
        <v>128323</v>
      </c>
      <c r="G14" s="17">
        <v>120790</v>
      </c>
      <c r="H14" s="17">
        <v>122240</v>
      </c>
      <c r="I14" s="17">
        <v>124010</v>
      </c>
      <c r="J14" s="17">
        <v>126050</v>
      </c>
      <c r="K14" s="17">
        <v>127870</v>
      </c>
      <c r="L14" s="17">
        <v>131350</v>
      </c>
      <c r="M14" s="18">
        <v>8733.7330000000002</v>
      </c>
      <c r="N14" s="10">
        <f t="shared" si="0"/>
        <v>0.14201888570696225</v>
      </c>
      <c r="O14" s="11">
        <f t="shared" si="1"/>
        <v>131350</v>
      </c>
      <c r="P14" s="12">
        <f t="shared" si="2"/>
        <v>4.1178517573367358E-2</v>
      </c>
      <c r="Q14" s="13">
        <v>101.74</v>
      </c>
      <c r="R14" s="14">
        <f t="shared" si="3"/>
        <v>15.03938808296521</v>
      </c>
    </row>
    <row r="15" spans="1:18" ht="12.75" customHeight="1">
      <c r="A15" s="1">
        <v>13</v>
      </c>
      <c r="B15" s="15" t="s">
        <v>24</v>
      </c>
      <c r="C15" s="16">
        <v>374020</v>
      </c>
      <c r="D15" s="17">
        <v>379782</v>
      </c>
      <c r="E15" s="17">
        <v>385619</v>
      </c>
      <c r="F15" s="17">
        <v>391383</v>
      </c>
      <c r="G15" s="17">
        <v>373220</v>
      </c>
      <c r="H15" s="17">
        <v>377030</v>
      </c>
      <c r="I15" s="17">
        <v>381570</v>
      </c>
      <c r="J15" s="17">
        <v>387490</v>
      </c>
      <c r="K15" s="17">
        <v>395100</v>
      </c>
      <c r="L15" s="17">
        <v>402410</v>
      </c>
      <c r="M15" s="18">
        <v>355.92</v>
      </c>
      <c r="N15" s="10">
        <f t="shared" si="0"/>
        <v>5.7876009949951535E-3</v>
      </c>
      <c r="O15" s="11">
        <f t="shared" si="1"/>
        <v>402410</v>
      </c>
      <c r="P15" s="12">
        <f t="shared" si="2"/>
        <v>0.12615643134144469</v>
      </c>
      <c r="Q15" s="13">
        <v>108.76</v>
      </c>
      <c r="R15" s="14">
        <f t="shared" si="3"/>
        <v>1130.6192402787142</v>
      </c>
    </row>
    <row r="16" spans="1:18" ht="12.75" customHeight="1">
      <c r="A16" s="1">
        <v>14</v>
      </c>
      <c r="B16" s="15" t="s">
        <v>25</v>
      </c>
      <c r="C16" s="17">
        <f t="shared" ref="C16:L16" si="4">SUM(C3:C15)</f>
        <v>2921715</v>
      </c>
      <c r="D16" s="17">
        <f t="shared" si="4"/>
        <v>2966325</v>
      </c>
      <c r="E16" s="17">
        <f t="shared" si="4"/>
        <v>3010443</v>
      </c>
      <c r="F16" s="17">
        <f t="shared" si="4"/>
        <v>3054023</v>
      </c>
      <c r="G16" s="17">
        <f t="shared" si="4"/>
        <v>2985760</v>
      </c>
      <c r="H16" s="17">
        <f t="shared" si="4"/>
        <v>3021890</v>
      </c>
      <c r="I16" s="17">
        <f t="shared" si="4"/>
        <v>3066150</v>
      </c>
      <c r="J16" s="17">
        <f t="shared" si="4"/>
        <v>3087740</v>
      </c>
      <c r="K16" s="17">
        <f t="shared" si="4"/>
        <v>3124360</v>
      </c>
      <c r="L16" s="17">
        <f t="shared" si="4"/>
        <v>3189770</v>
      </c>
      <c r="M16" s="18">
        <f>SUM(M2:M15)</f>
        <v>61496.982999999993</v>
      </c>
      <c r="N16" s="10">
        <f t="shared" si="0"/>
        <v>1</v>
      </c>
      <c r="O16" s="11">
        <f t="shared" si="1"/>
        <v>3189770</v>
      </c>
      <c r="P16" s="12">
        <f t="shared" si="2"/>
        <v>1</v>
      </c>
      <c r="Q16" s="13">
        <v>100.5</v>
      </c>
      <c r="R16" s="14">
        <f t="shared" si="3"/>
        <v>51.868723381112865</v>
      </c>
    </row>
    <row r="17" spans="1:18" ht="12.75" customHeight="1">
      <c r="A17" s="19"/>
      <c r="B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20"/>
      <c r="O17" s="20"/>
      <c r="P17" s="3"/>
      <c r="Q17" s="3"/>
      <c r="R17" s="3"/>
    </row>
    <row r="18" spans="1:18" ht="12.75" customHeight="1">
      <c r="A18" s="19" t="s">
        <v>26</v>
      </c>
      <c r="B18" s="3"/>
      <c r="D18" s="3"/>
      <c r="E18" s="3"/>
      <c r="F18" s="3"/>
      <c r="G18" s="3"/>
      <c r="H18" s="3"/>
      <c r="I18" s="3"/>
      <c r="J18" s="3"/>
      <c r="K18" s="3"/>
      <c r="L18" s="3">
        <v>1.18</v>
      </c>
      <c r="M18" s="3"/>
      <c r="N18" s="20"/>
      <c r="O18" s="20"/>
      <c r="P18" s="3"/>
      <c r="Q18" s="3"/>
      <c r="R18" s="3"/>
    </row>
    <row r="19" spans="1:18" ht="12.75" customHeight="1">
      <c r="A19" s="21" t="s">
        <v>27</v>
      </c>
      <c r="B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2.75" customHeight="1">
      <c r="A20" s="19"/>
      <c r="B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2"/>
      <c r="O20" s="22"/>
      <c r="P20" s="3"/>
      <c r="Q20" s="3"/>
      <c r="R20" s="3"/>
    </row>
    <row r="21" spans="1:18" ht="12.75" customHeight="1">
      <c r="A21" s="19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2.75" customHeight="1">
      <c r="A22" s="19"/>
      <c r="B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75" customHeight="1">
      <c r="A23" s="19"/>
      <c r="B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2.75" customHeight="1">
      <c r="A24" s="19"/>
      <c r="B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2.75" customHeight="1">
      <c r="A25" s="19"/>
      <c r="B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2.75" customHeight="1">
      <c r="A26" s="19"/>
      <c r="B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2.75" customHeight="1">
      <c r="A27" s="19"/>
      <c r="B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2.75" customHeight="1">
      <c r="A28" s="19"/>
      <c r="B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2.75" customHeight="1">
      <c r="A29" s="19"/>
      <c r="B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2.75" customHeight="1">
      <c r="A30" s="19"/>
      <c r="B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2.75" customHeight="1">
      <c r="A31" s="19"/>
      <c r="B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2.75" customHeight="1">
      <c r="A32" s="19"/>
      <c r="B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2.75" customHeight="1">
      <c r="A33" s="19"/>
      <c r="B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2.75" customHeight="1">
      <c r="A34" s="19"/>
      <c r="B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2.75" customHeight="1">
      <c r="A35" s="19"/>
      <c r="B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2.75" customHeight="1">
      <c r="A36" s="19"/>
      <c r="B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2.75" customHeight="1">
      <c r="A37" s="19"/>
      <c r="B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2.75" customHeight="1">
      <c r="A38" s="19"/>
      <c r="B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2.75" customHeight="1">
      <c r="A39" s="19"/>
      <c r="B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2.75" customHeight="1">
      <c r="A40" s="19"/>
      <c r="B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2.75" customHeight="1">
      <c r="A41" s="19"/>
      <c r="B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2.75" customHeight="1">
      <c r="A42" s="19"/>
      <c r="B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2.75" customHeight="1">
      <c r="A43" s="19"/>
      <c r="B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2.75" customHeight="1">
      <c r="A44" s="19"/>
      <c r="B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2.75" customHeight="1">
      <c r="A45" s="19"/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2.75" customHeight="1">
      <c r="A46" s="19"/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2.75" customHeight="1">
      <c r="A47" s="19"/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2.75" customHeight="1">
      <c r="A48" s="19"/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2.75" customHeight="1">
      <c r="A49" s="19"/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2.75" customHeight="1">
      <c r="A50" s="19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2.75" customHeight="1">
      <c r="A51" s="19"/>
      <c r="B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2.75" customHeight="1">
      <c r="A52" s="19"/>
      <c r="B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2.75" customHeight="1">
      <c r="A53" s="19"/>
      <c r="B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2.75" customHeight="1">
      <c r="A54" s="19"/>
      <c r="B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2.75" customHeight="1">
      <c r="A55" s="19"/>
      <c r="B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2.75" customHeight="1">
      <c r="A56" s="19"/>
      <c r="B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2.75" customHeight="1">
      <c r="A57" s="19"/>
      <c r="B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2.75" customHeight="1">
      <c r="A58" s="19"/>
      <c r="B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2.75" customHeight="1">
      <c r="A59" s="19"/>
      <c r="B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2.75" customHeight="1">
      <c r="A60" s="19"/>
      <c r="B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2.75" customHeight="1">
      <c r="A61" s="19"/>
      <c r="B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2.75" customHeight="1">
      <c r="A62" s="19"/>
      <c r="B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2.75" customHeight="1">
      <c r="A63" s="19"/>
      <c r="B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2.75" customHeight="1">
      <c r="A64" s="19"/>
      <c r="B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2.75" customHeight="1">
      <c r="A65" s="19"/>
      <c r="B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2.75" customHeight="1">
      <c r="A66" s="19"/>
      <c r="B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2.75" customHeight="1">
      <c r="A67" s="19"/>
      <c r="B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2.75" customHeight="1">
      <c r="A68" s="19"/>
      <c r="B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2.75" customHeight="1">
      <c r="A69" s="19"/>
      <c r="B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2.75" customHeight="1">
      <c r="A70" s="19"/>
      <c r="B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2.75" customHeight="1">
      <c r="A71" s="19"/>
      <c r="B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2.75" customHeight="1">
      <c r="A72" s="19"/>
      <c r="B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2.75" customHeight="1">
      <c r="A73" s="19"/>
      <c r="B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2.75" customHeight="1">
      <c r="A74" s="19"/>
      <c r="B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2.75" customHeight="1">
      <c r="A75" s="19"/>
      <c r="B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2.75" customHeight="1">
      <c r="A76" s="19"/>
      <c r="B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2.75" customHeight="1">
      <c r="A77" s="19"/>
      <c r="B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2.75" customHeight="1">
      <c r="A78" s="19"/>
      <c r="B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2.75" customHeight="1">
      <c r="A79" s="19"/>
      <c r="B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2.75" customHeight="1">
      <c r="A80" s="19"/>
      <c r="B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2.75" customHeight="1">
      <c r="A81" s="19"/>
      <c r="B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2.75" customHeight="1">
      <c r="A82" s="19"/>
      <c r="B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2.75" customHeight="1">
      <c r="A83" s="19"/>
      <c r="B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2.75" customHeight="1">
      <c r="A84" s="19"/>
      <c r="B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2.75" customHeight="1">
      <c r="A85" s="19"/>
      <c r="B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2.75" customHeight="1">
      <c r="A86" s="19"/>
      <c r="B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2.75" customHeight="1">
      <c r="A87" s="19"/>
      <c r="B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2.75" customHeight="1">
      <c r="A88" s="19"/>
      <c r="B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2.75" customHeight="1">
      <c r="A89" s="19"/>
      <c r="B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2.75" customHeight="1">
      <c r="A90" s="19"/>
      <c r="B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2.75" customHeight="1">
      <c r="A91" s="19"/>
      <c r="B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2.75" customHeight="1">
      <c r="A92" s="19"/>
      <c r="B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2.75" customHeight="1">
      <c r="A93" s="19"/>
      <c r="B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2.75" customHeight="1">
      <c r="A94" s="19"/>
      <c r="B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2.75" customHeight="1">
      <c r="A95" s="19"/>
      <c r="B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2.75" customHeight="1">
      <c r="A96" s="19"/>
      <c r="B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2.75" customHeight="1">
      <c r="A97" s="19"/>
      <c r="B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2.75" customHeight="1">
      <c r="A98" s="19"/>
      <c r="B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2.75" customHeight="1">
      <c r="A99" s="19"/>
      <c r="B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2.75" customHeight="1">
      <c r="A100" s="19"/>
      <c r="B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2.75" customHeight="1">
      <c r="A101" s="19"/>
      <c r="B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2.75" customHeight="1">
      <c r="A102" s="19"/>
      <c r="B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2.75" customHeight="1">
      <c r="A103" s="19"/>
      <c r="B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2.75" customHeight="1">
      <c r="A104" s="19"/>
      <c r="B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2.75" customHeight="1">
      <c r="A105" s="19"/>
      <c r="B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2.75" customHeight="1">
      <c r="A106" s="19"/>
      <c r="B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2.75" customHeight="1">
      <c r="A107" s="19"/>
      <c r="B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2.75" customHeight="1">
      <c r="A108" s="19"/>
      <c r="B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2.75" customHeight="1">
      <c r="A109" s="19"/>
      <c r="B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2.75" customHeight="1">
      <c r="A110" s="19"/>
      <c r="B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2.75" customHeight="1">
      <c r="A111" s="19"/>
      <c r="B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2.75" customHeight="1">
      <c r="A112" s="19"/>
      <c r="B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2.75" customHeight="1">
      <c r="A113" s="19"/>
      <c r="B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2.75" customHeight="1">
      <c r="A114" s="19"/>
      <c r="B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2.75" customHeight="1">
      <c r="A115" s="19"/>
      <c r="B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2.75" customHeight="1">
      <c r="A116" s="19"/>
      <c r="B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2.75" customHeight="1">
      <c r="A117" s="19"/>
      <c r="B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2.75" customHeight="1">
      <c r="A118" s="19"/>
      <c r="B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2.75" customHeight="1">
      <c r="A119" s="19"/>
      <c r="B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2.75" customHeight="1">
      <c r="A120" s="19"/>
      <c r="B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2.75" customHeight="1">
      <c r="A121" s="19"/>
      <c r="B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2.75" customHeight="1">
      <c r="A122" s="19"/>
      <c r="B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2.75" customHeight="1">
      <c r="A123" s="19"/>
      <c r="B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2.75" customHeight="1">
      <c r="A124" s="19"/>
      <c r="B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2.75" customHeight="1">
      <c r="A125" s="19"/>
      <c r="B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2.75" customHeight="1">
      <c r="A126" s="19"/>
      <c r="B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2.75" customHeight="1">
      <c r="A127" s="19"/>
      <c r="B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2.75" customHeight="1">
      <c r="A128" s="19"/>
      <c r="B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2.75" customHeight="1">
      <c r="A129" s="19"/>
      <c r="B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2.75" customHeight="1">
      <c r="A130" s="19"/>
      <c r="B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2.75" customHeight="1">
      <c r="A131" s="19"/>
      <c r="B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2.75" customHeight="1">
      <c r="A132" s="19"/>
      <c r="B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2.75" customHeight="1">
      <c r="A133" s="19"/>
      <c r="B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2.75" customHeight="1">
      <c r="A134" s="19"/>
      <c r="B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2.75" customHeight="1">
      <c r="A135" s="19"/>
      <c r="B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2.75" customHeight="1">
      <c r="A136" s="19"/>
      <c r="B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2.75" customHeight="1">
      <c r="A137" s="19"/>
      <c r="B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2.75" customHeight="1">
      <c r="A138" s="19"/>
      <c r="B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2.75" customHeight="1">
      <c r="A139" s="19"/>
      <c r="B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2.75" customHeight="1">
      <c r="A140" s="19"/>
      <c r="B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2.75" customHeight="1">
      <c r="A141" s="19"/>
      <c r="B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2.75" customHeight="1">
      <c r="A142" s="19"/>
      <c r="B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2.75" customHeight="1">
      <c r="A143" s="19"/>
      <c r="B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2.75" customHeight="1">
      <c r="A144" s="19"/>
      <c r="B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2.75" customHeight="1">
      <c r="A145" s="19"/>
      <c r="B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2.75" customHeight="1">
      <c r="A146" s="19"/>
      <c r="B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2.75" customHeight="1">
      <c r="A147" s="19"/>
      <c r="B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2.75" customHeight="1">
      <c r="A148" s="19"/>
      <c r="B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2.75" customHeight="1">
      <c r="A149" s="19"/>
      <c r="B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2.75" customHeight="1">
      <c r="A150" s="19"/>
      <c r="B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2.75" customHeight="1">
      <c r="A151" s="19"/>
      <c r="B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2.75" customHeight="1">
      <c r="A152" s="19"/>
      <c r="B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2.75" customHeight="1">
      <c r="A153" s="19"/>
      <c r="B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2.75" customHeight="1">
      <c r="A154" s="19"/>
      <c r="B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2.75" customHeight="1">
      <c r="A155" s="19"/>
      <c r="B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2.75" customHeight="1">
      <c r="A156" s="19"/>
      <c r="B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2.75" customHeight="1">
      <c r="A157" s="19"/>
      <c r="B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2.75" customHeight="1">
      <c r="A158" s="19"/>
      <c r="B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2.75" customHeight="1">
      <c r="A159" s="19"/>
      <c r="B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2.75" customHeight="1">
      <c r="A160" s="19"/>
      <c r="B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2.75" customHeight="1">
      <c r="A161" s="19"/>
      <c r="B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2.75" customHeight="1">
      <c r="A162" s="19"/>
      <c r="B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2.75" customHeight="1">
      <c r="A163" s="19"/>
      <c r="B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2.75" customHeight="1">
      <c r="A164" s="19"/>
      <c r="B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2.75" customHeight="1">
      <c r="A165" s="19"/>
      <c r="B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2.75" customHeight="1">
      <c r="A166" s="19"/>
      <c r="B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2.75" customHeight="1">
      <c r="A167" s="19"/>
      <c r="B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2.75" customHeight="1">
      <c r="A168" s="19"/>
      <c r="B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2.75" customHeight="1">
      <c r="A169" s="19"/>
      <c r="B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2.75" customHeight="1">
      <c r="A170" s="19"/>
      <c r="B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2.75" customHeight="1">
      <c r="A171" s="19"/>
      <c r="B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2.75" customHeight="1">
      <c r="A172" s="19"/>
      <c r="B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2.75" customHeight="1">
      <c r="A173" s="19"/>
      <c r="B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2.75" customHeight="1">
      <c r="A174" s="19"/>
      <c r="B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2.75" customHeight="1">
      <c r="A175" s="19"/>
      <c r="B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2.75" customHeight="1">
      <c r="A176" s="19"/>
      <c r="B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2.75" customHeight="1">
      <c r="A177" s="19"/>
      <c r="B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2.75" customHeight="1">
      <c r="A178" s="19"/>
      <c r="B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2.75" customHeight="1">
      <c r="A179" s="19"/>
      <c r="B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2.75" customHeight="1">
      <c r="A180" s="19"/>
      <c r="B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2.75" customHeight="1">
      <c r="A181" s="19"/>
      <c r="B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2.75" customHeight="1">
      <c r="A182" s="19"/>
      <c r="B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2.75" customHeight="1">
      <c r="A183" s="19"/>
      <c r="B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2.75" customHeight="1">
      <c r="A184" s="19"/>
      <c r="B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2.75" customHeight="1">
      <c r="A185" s="19"/>
      <c r="B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2.75" customHeight="1">
      <c r="A186" s="19"/>
      <c r="B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2.75" customHeight="1">
      <c r="A187" s="19"/>
      <c r="B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2.75" customHeight="1">
      <c r="A188" s="19"/>
      <c r="B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2.75" customHeight="1">
      <c r="A189" s="19"/>
      <c r="B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2.75" customHeight="1">
      <c r="A190" s="19"/>
      <c r="B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2.75" customHeight="1">
      <c r="A191" s="19"/>
      <c r="B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2.75" customHeight="1">
      <c r="A192" s="19"/>
      <c r="B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2.75" customHeight="1">
      <c r="A193" s="19"/>
      <c r="B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2.75" customHeight="1">
      <c r="A194" s="19"/>
      <c r="B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2.75" customHeight="1">
      <c r="A195" s="19"/>
      <c r="B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2.75" customHeight="1">
      <c r="A196" s="19"/>
      <c r="B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2.75" customHeight="1">
      <c r="A197" s="19"/>
      <c r="B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2.75" customHeight="1">
      <c r="A198" s="19"/>
      <c r="B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2.75" customHeight="1">
      <c r="A199" s="19"/>
      <c r="B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2.75" customHeight="1">
      <c r="A200" s="19"/>
      <c r="B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2.75" customHeight="1">
      <c r="A201" s="19"/>
      <c r="B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2.75" customHeight="1">
      <c r="A202" s="19"/>
      <c r="B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2.75" customHeight="1">
      <c r="A203" s="19"/>
      <c r="B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2.75" customHeight="1">
      <c r="A204" s="19"/>
      <c r="B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2.75" customHeight="1">
      <c r="A205" s="19"/>
      <c r="B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2.75" customHeight="1">
      <c r="A206" s="19"/>
      <c r="B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2.75" customHeight="1">
      <c r="A207" s="19"/>
      <c r="B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2.75" customHeight="1">
      <c r="A208" s="19"/>
      <c r="B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2.75" customHeight="1">
      <c r="A209" s="19"/>
      <c r="B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2.75" customHeight="1">
      <c r="A210" s="19"/>
      <c r="B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2.75" customHeight="1">
      <c r="A211" s="19"/>
      <c r="B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2.75" customHeight="1">
      <c r="A212" s="19"/>
      <c r="B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2.75" customHeight="1">
      <c r="A213" s="19"/>
      <c r="B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2.75" customHeight="1">
      <c r="A214" s="19"/>
      <c r="B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2.75" customHeight="1">
      <c r="A215" s="19"/>
      <c r="B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2.75" customHeight="1">
      <c r="A216" s="19"/>
      <c r="B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2.75" customHeight="1">
      <c r="A217" s="19"/>
      <c r="B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2.75" customHeight="1">
      <c r="A218" s="19"/>
      <c r="B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2.75" customHeight="1">
      <c r="A219" s="19"/>
      <c r="B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2.75" customHeight="1">
      <c r="A220" s="19"/>
      <c r="B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2.75" customHeight="1">
      <c r="A221" s="19"/>
      <c r="B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2.75" customHeight="1">
      <c r="A222" s="19"/>
      <c r="B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2.75" customHeight="1">
      <c r="A223" s="19"/>
      <c r="B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2.75" customHeight="1">
      <c r="A224" s="19"/>
      <c r="B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2.75" customHeight="1">
      <c r="A225" s="19"/>
      <c r="B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2.75" customHeight="1">
      <c r="A226" s="19"/>
      <c r="B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2.75" customHeight="1">
      <c r="A227" s="19"/>
      <c r="B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2.75" customHeight="1">
      <c r="A228" s="19"/>
      <c r="B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2.75" customHeight="1">
      <c r="A229" s="19"/>
      <c r="B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2.75" customHeight="1">
      <c r="A230" s="19"/>
      <c r="B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2.75" customHeight="1">
      <c r="A231" s="19"/>
      <c r="B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2.75" customHeight="1">
      <c r="A232" s="19"/>
      <c r="B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2.75" customHeight="1">
      <c r="A233" s="19"/>
      <c r="B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2.75" customHeight="1">
      <c r="A234" s="19"/>
      <c r="B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2.75" customHeight="1">
      <c r="A235" s="19"/>
      <c r="B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2.75" customHeight="1">
      <c r="A236" s="19"/>
      <c r="B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2.75" customHeight="1">
      <c r="A237" s="19"/>
      <c r="B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2.75" customHeight="1">
      <c r="A238" s="19"/>
      <c r="B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2.75" customHeight="1">
      <c r="A239" s="19"/>
      <c r="B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2.75" customHeight="1">
      <c r="A240" s="19"/>
      <c r="B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2.75" customHeight="1">
      <c r="A241" s="19"/>
      <c r="B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2.75" customHeight="1">
      <c r="A242" s="19"/>
      <c r="B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2.75" customHeight="1">
      <c r="A243" s="19"/>
      <c r="B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2.75" customHeight="1">
      <c r="A244" s="19"/>
      <c r="B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2.75" customHeight="1">
      <c r="A245" s="19"/>
      <c r="B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2.75" customHeight="1">
      <c r="A246" s="19"/>
      <c r="B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2.75" customHeight="1">
      <c r="A247" s="19"/>
      <c r="B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2.75" customHeight="1">
      <c r="A248" s="19"/>
      <c r="B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2.75" customHeight="1">
      <c r="A249" s="19"/>
      <c r="B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2.75" customHeight="1">
      <c r="A250" s="19"/>
      <c r="B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2.75" customHeight="1">
      <c r="A251" s="19"/>
      <c r="B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2.75" customHeight="1">
      <c r="A252" s="19"/>
      <c r="B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2.75" customHeight="1">
      <c r="A253" s="19"/>
      <c r="B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2.75" customHeight="1">
      <c r="A254" s="19"/>
      <c r="B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2.75" customHeight="1">
      <c r="A255" s="19"/>
      <c r="B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2.75" customHeight="1">
      <c r="A256" s="19"/>
      <c r="B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2.75" customHeight="1">
      <c r="A257" s="19"/>
      <c r="B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2.75" customHeight="1">
      <c r="A258" s="19"/>
      <c r="B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2.75" customHeight="1">
      <c r="A259" s="19"/>
      <c r="B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2.75" customHeight="1">
      <c r="A260" s="19"/>
      <c r="B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2.75" customHeight="1">
      <c r="A261" s="19"/>
      <c r="B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2.75" customHeight="1">
      <c r="A262" s="19"/>
      <c r="B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2.75" customHeight="1">
      <c r="A263" s="19"/>
      <c r="B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2.75" customHeight="1">
      <c r="A264" s="19"/>
      <c r="B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2.75" customHeight="1">
      <c r="A265" s="19"/>
      <c r="B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2.75" customHeight="1">
      <c r="A266" s="19"/>
      <c r="B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2.75" customHeight="1">
      <c r="A267" s="19"/>
      <c r="B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2.75" customHeight="1">
      <c r="A268" s="19"/>
      <c r="B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2.75" customHeight="1">
      <c r="A269" s="19"/>
      <c r="B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2.75" customHeight="1">
      <c r="A270" s="19"/>
      <c r="B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2.75" customHeight="1">
      <c r="A271" s="19"/>
      <c r="B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2.75" customHeight="1">
      <c r="A272" s="19"/>
      <c r="B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2.75" customHeight="1">
      <c r="A273" s="19"/>
      <c r="B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2.75" customHeight="1">
      <c r="A274" s="19"/>
      <c r="B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2.75" customHeight="1">
      <c r="A275" s="19"/>
      <c r="B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2.75" customHeight="1">
      <c r="A276" s="19"/>
      <c r="B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2.75" customHeight="1">
      <c r="A277" s="19"/>
      <c r="B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2.75" customHeight="1">
      <c r="A278" s="19"/>
      <c r="B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2.75" customHeight="1">
      <c r="A279" s="19"/>
      <c r="B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2.75" customHeight="1">
      <c r="A280" s="19"/>
      <c r="B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2.75" customHeight="1">
      <c r="A281" s="19"/>
      <c r="B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2.75" customHeight="1">
      <c r="A282" s="19"/>
      <c r="B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2.75" customHeight="1">
      <c r="A283" s="19"/>
      <c r="B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2.75" customHeight="1">
      <c r="A284" s="19"/>
      <c r="B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2.75" customHeight="1">
      <c r="A285" s="19"/>
      <c r="B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2.75" customHeight="1">
      <c r="A286" s="19"/>
      <c r="B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2.75" customHeight="1">
      <c r="A287" s="19"/>
      <c r="B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2.75" customHeight="1">
      <c r="A288" s="19"/>
      <c r="B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2.75" customHeight="1">
      <c r="A289" s="19"/>
      <c r="B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2.75" customHeight="1">
      <c r="A290" s="19"/>
      <c r="B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2.75" customHeight="1">
      <c r="A291" s="19"/>
      <c r="B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2.75" customHeight="1">
      <c r="A292" s="19"/>
      <c r="B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2.75" customHeight="1">
      <c r="A293" s="19"/>
      <c r="B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2.75" customHeight="1">
      <c r="A294" s="19"/>
      <c r="B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2.75" customHeight="1">
      <c r="A295" s="19"/>
      <c r="B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2.75" customHeight="1">
      <c r="A296" s="19"/>
      <c r="B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2.75" customHeight="1">
      <c r="A297" s="19"/>
      <c r="B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2.75" customHeight="1">
      <c r="A298" s="19"/>
      <c r="B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2.75" customHeight="1">
      <c r="A299" s="19"/>
      <c r="B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2.75" customHeight="1">
      <c r="A300" s="19"/>
      <c r="B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2.75" customHeight="1">
      <c r="A301" s="19"/>
      <c r="B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2.75" customHeight="1">
      <c r="A302" s="19"/>
      <c r="B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2.75" customHeight="1">
      <c r="A303" s="19"/>
      <c r="B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2.75" customHeight="1">
      <c r="A304" s="19"/>
      <c r="B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2.75" customHeight="1">
      <c r="A305" s="19"/>
      <c r="B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2.75" customHeight="1">
      <c r="A306" s="19"/>
      <c r="B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2.75" customHeight="1">
      <c r="A307" s="19"/>
      <c r="B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2.75" customHeight="1">
      <c r="A308" s="19"/>
      <c r="B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2.75" customHeight="1">
      <c r="A309" s="19"/>
      <c r="B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2.75" customHeight="1">
      <c r="A310" s="19"/>
      <c r="B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2.75" customHeight="1">
      <c r="A311" s="19"/>
      <c r="B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2.75" customHeight="1">
      <c r="A312" s="19"/>
      <c r="B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2.75" customHeight="1">
      <c r="A313" s="19"/>
      <c r="B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2.75" customHeight="1">
      <c r="A314" s="19"/>
      <c r="B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2.75" customHeight="1">
      <c r="A315" s="19"/>
      <c r="B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2.75" customHeight="1">
      <c r="A316" s="19"/>
      <c r="B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2.75" customHeight="1">
      <c r="A317" s="19"/>
      <c r="B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2.75" customHeight="1">
      <c r="A318" s="19"/>
      <c r="B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2.75" customHeight="1">
      <c r="A319" s="19"/>
      <c r="B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2.75" customHeight="1">
      <c r="A320" s="19"/>
      <c r="B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2.75" customHeight="1">
      <c r="A321" s="19"/>
      <c r="B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2.75" customHeight="1">
      <c r="A322" s="19"/>
      <c r="B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2.75" customHeight="1">
      <c r="A323" s="19"/>
      <c r="B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2.75" customHeight="1">
      <c r="A324" s="19"/>
      <c r="B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2.75" customHeight="1">
      <c r="A325" s="19"/>
      <c r="B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2.75" customHeight="1">
      <c r="A326" s="19"/>
      <c r="B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2.75" customHeight="1">
      <c r="A327" s="19"/>
      <c r="B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2.75" customHeight="1">
      <c r="A328" s="19"/>
      <c r="B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2.75" customHeight="1">
      <c r="A329" s="19"/>
      <c r="B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2.75" customHeight="1">
      <c r="A330" s="19"/>
      <c r="B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2.75" customHeight="1">
      <c r="A331" s="19"/>
      <c r="B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2.75" customHeight="1">
      <c r="A332" s="19"/>
      <c r="B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2.75" customHeight="1">
      <c r="A333" s="19"/>
      <c r="B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2.75" customHeight="1">
      <c r="A334" s="19"/>
      <c r="B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2.75" customHeight="1">
      <c r="A335" s="19"/>
      <c r="B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2.75" customHeight="1">
      <c r="A336" s="19"/>
      <c r="B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2.75" customHeight="1">
      <c r="A337" s="19"/>
      <c r="B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2.75" customHeight="1">
      <c r="A338" s="19"/>
      <c r="B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2.75" customHeight="1">
      <c r="A339" s="19"/>
      <c r="B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2.75" customHeight="1">
      <c r="A340" s="19"/>
      <c r="B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2.75" customHeight="1">
      <c r="A341" s="19"/>
      <c r="B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2.75" customHeight="1">
      <c r="A342" s="19"/>
      <c r="B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2.75" customHeight="1">
      <c r="A343" s="19"/>
      <c r="B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2.75" customHeight="1">
      <c r="A344" s="19"/>
      <c r="B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2.75" customHeight="1">
      <c r="A345" s="19"/>
      <c r="B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2.75" customHeight="1">
      <c r="A346" s="19"/>
      <c r="B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2.75" customHeight="1">
      <c r="A347" s="19"/>
      <c r="B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2.75" customHeight="1">
      <c r="A348" s="19"/>
      <c r="B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2.75" customHeight="1">
      <c r="A349" s="19"/>
      <c r="B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2.75" customHeight="1">
      <c r="A350" s="19"/>
      <c r="B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2.75" customHeight="1">
      <c r="A351" s="19"/>
      <c r="B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2.75" customHeight="1">
      <c r="A352" s="19"/>
      <c r="B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2.75" customHeight="1">
      <c r="A353" s="19"/>
      <c r="B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2.75" customHeight="1">
      <c r="A354" s="19"/>
      <c r="B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2.75" customHeight="1">
      <c r="A355" s="19"/>
      <c r="B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2.75" customHeight="1">
      <c r="A356" s="19"/>
      <c r="B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2.75" customHeight="1">
      <c r="A357" s="19"/>
      <c r="B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2.75" customHeight="1">
      <c r="A358" s="19"/>
      <c r="B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2.75" customHeight="1">
      <c r="A359" s="19"/>
      <c r="B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2.75" customHeight="1">
      <c r="A360" s="19"/>
      <c r="B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2.75" customHeight="1">
      <c r="A361" s="19"/>
      <c r="B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2.75" customHeight="1">
      <c r="A362" s="19"/>
      <c r="B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2.75" customHeight="1">
      <c r="A363" s="19"/>
      <c r="B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2.75" customHeight="1">
      <c r="A364" s="19"/>
      <c r="B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2.75" customHeight="1">
      <c r="A365" s="19"/>
      <c r="B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2.75" customHeight="1">
      <c r="A366" s="19"/>
      <c r="B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2.75" customHeight="1">
      <c r="A367" s="19"/>
      <c r="B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2.75" customHeight="1">
      <c r="A368" s="19"/>
      <c r="B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2.75" customHeight="1">
      <c r="A369" s="19"/>
      <c r="B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2.75" customHeight="1">
      <c r="A370" s="19"/>
      <c r="B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2.75" customHeight="1">
      <c r="A371" s="19"/>
      <c r="B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2.75" customHeight="1">
      <c r="A372" s="19"/>
      <c r="B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2.75" customHeight="1">
      <c r="A373" s="19"/>
      <c r="B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2.75" customHeight="1">
      <c r="A374" s="19"/>
      <c r="B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2.75" customHeight="1">
      <c r="A375" s="19"/>
      <c r="B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2.75" customHeight="1">
      <c r="A376" s="19"/>
      <c r="B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2.75" customHeight="1">
      <c r="A377" s="19"/>
      <c r="B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2.75" customHeight="1">
      <c r="A378" s="19"/>
      <c r="B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2.75" customHeight="1">
      <c r="A379" s="19"/>
      <c r="B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2.75" customHeight="1">
      <c r="A380" s="19"/>
      <c r="B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2.75" customHeight="1">
      <c r="A381" s="19"/>
      <c r="B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2.75" customHeight="1">
      <c r="A382" s="19"/>
      <c r="B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2.75" customHeight="1">
      <c r="A383" s="19"/>
      <c r="B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2.75" customHeight="1">
      <c r="A384" s="19"/>
      <c r="B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2.75" customHeight="1">
      <c r="A385" s="19"/>
      <c r="B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2.75" customHeight="1">
      <c r="A386" s="19"/>
      <c r="B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2.75" customHeight="1">
      <c r="A387" s="19"/>
      <c r="B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2.75" customHeight="1">
      <c r="A388" s="19"/>
      <c r="B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2.75" customHeight="1">
      <c r="A389" s="19"/>
      <c r="B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2.75" customHeight="1">
      <c r="A390" s="19"/>
      <c r="B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2.75" customHeight="1">
      <c r="A391" s="19"/>
      <c r="B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2.75" customHeight="1">
      <c r="A392" s="19"/>
      <c r="B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2.75" customHeight="1">
      <c r="A393" s="19"/>
      <c r="B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2.75" customHeight="1">
      <c r="A394" s="19"/>
      <c r="B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2.75" customHeight="1">
      <c r="A395" s="19"/>
      <c r="B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2.75" customHeight="1">
      <c r="A396" s="19"/>
      <c r="B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2.75" customHeight="1">
      <c r="A397" s="19"/>
      <c r="B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2.75" customHeight="1">
      <c r="A398" s="19"/>
      <c r="B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2.75" customHeight="1">
      <c r="A399" s="19"/>
      <c r="B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2.75" customHeight="1">
      <c r="A400" s="19"/>
      <c r="B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2.75" customHeight="1">
      <c r="A401" s="19"/>
      <c r="B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2.75" customHeight="1">
      <c r="A402" s="19"/>
      <c r="B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2.75" customHeight="1">
      <c r="A403" s="19"/>
      <c r="B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2.75" customHeight="1">
      <c r="A404" s="19"/>
      <c r="B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2.75" customHeight="1">
      <c r="A405" s="19"/>
      <c r="B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2.75" customHeight="1">
      <c r="A406" s="19"/>
      <c r="B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2.75" customHeight="1">
      <c r="A407" s="19"/>
      <c r="B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2.75" customHeight="1">
      <c r="A408" s="19"/>
      <c r="B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2.75" customHeight="1">
      <c r="A409" s="19"/>
      <c r="B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2.75" customHeight="1">
      <c r="A410" s="19"/>
      <c r="B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2.75" customHeight="1">
      <c r="A411" s="19"/>
      <c r="B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2.75" customHeight="1">
      <c r="A412" s="19"/>
      <c r="B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2.75" customHeight="1">
      <c r="A413" s="19"/>
      <c r="B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2.75" customHeight="1">
      <c r="A414" s="19"/>
      <c r="B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2.75" customHeight="1">
      <c r="A415" s="19"/>
      <c r="B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2.75" customHeight="1">
      <c r="A416" s="19"/>
      <c r="B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2.75" customHeight="1">
      <c r="A417" s="19"/>
      <c r="B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2.75" customHeight="1">
      <c r="A418" s="19"/>
      <c r="B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2.75" customHeight="1">
      <c r="A419" s="19"/>
      <c r="B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2.75" customHeight="1">
      <c r="A420" s="19"/>
      <c r="B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2.75" customHeight="1">
      <c r="A421" s="19"/>
      <c r="B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2.75" customHeight="1">
      <c r="A422" s="19"/>
      <c r="B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2.75" customHeight="1">
      <c r="A423" s="19"/>
      <c r="B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2.75" customHeight="1">
      <c r="A424" s="19"/>
      <c r="B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2.75" customHeight="1">
      <c r="A425" s="19"/>
      <c r="B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2.75" customHeight="1">
      <c r="A426" s="19"/>
      <c r="B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2.75" customHeight="1">
      <c r="A427" s="19"/>
      <c r="B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2.75" customHeight="1">
      <c r="A428" s="19"/>
      <c r="B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2.75" customHeight="1">
      <c r="A429" s="19"/>
      <c r="B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2.75" customHeight="1">
      <c r="A430" s="19"/>
      <c r="B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2.75" customHeight="1">
      <c r="A431" s="19"/>
      <c r="B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2.75" customHeight="1">
      <c r="A432" s="19"/>
      <c r="B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2.75" customHeight="1">
      <c r="A433" s="19"/>
      <c r="B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2.75" customHeight="1">
      <c r="A434" s="19"/>
      <c r="B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2.75" customHeight="1">
      <c r="A435" s="19"/>
      <c r="B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2.75" customHeight="1">
      <c r="A436" s="19"/>
      <c r="B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2.75" customHeight="1">
      <c r="A437" s="19"/>
      <c r="B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2.75" customHeight="1">
      <c r="A438" s="19"/>
      <c r="B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2.75" customHeight="1">
      <c r="A439" s="19"/>
      <c r="B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2.75" customHeight="1">
      <c r="A440" s="19"/>
      <c r="B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2.75" customHeight="1">
      <c r="A441" s="19"/>
      <c r="B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2.75" customHeight="1">
      <c r="A442" s="19"/>
      <c r="B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2.75" customHeight="1">
      <c r="A443" s="19"/>
      <c r="B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2.75" customHeight="1">
      <c r="A444" s="19"/>
      <c r="B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2.75" customHeight="1">
      <c r="A445" s="19"/>
      <c r="B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2.75" customHeight="1">
      <c r="A446" s="19"/>
      <c r="B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2.75" customHeight="1">
      <c r="A447" s="19"/>
      <c r="B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2.75" customHeight="1">
      <c r="A448" s="19"/>
      <c r="B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2.75" customHeight="1">
      <c r="A449" s="19"/>
      <c r="B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2.75" customHeight="1">
      <c r="A450" s="19"/>
      <c r="B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2.75" customHeight="1">
      <c r="A451" s="19"/>
      <c r="B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2.75" customHeight="1">
      <c r="A452" s="19"/>
      <c r="B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2.75" customHeight="1">
      <c r="A453" s="19"/>
      <c r="B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2.75" customHeight="1">
      <c r="A454" s="19"/>
      <c r="B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2.75" customHeight="1">
      <c r="A455" s="19"/>
      <c r="B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2.75" customHeight="1">
      <c r="A456" s="19"/>
      <c r="B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2.75" customHeight="1">
      <c r="A457" s="19"/>
      <c r="B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2.75" customHeight="1">
      <c r="A458" s="19"/>
      <c r="B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2.75" customHeight="1">
      <c r="A459" s="19"/>
      <c r="B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2.75" customHeight="1">
      <c r="A460" s="19"/>
      <c r="B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2.75" customHeight="1">
      <c r="A461" s="19"/>
      <c r="B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2.75" customHeight="1">
      <c r="A462" s="19"/>
      <c r="B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2.75" customHeight="1">
      <c r="A463" s="19"/>
      <c r="B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2.75" customHeight="1">
      <c r="A464" s="19"/>
      <c r="B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2.75" customHeight="1">
      <c r="A465" s="19"/>
      <c r="B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2.75" customHeight="1">
      <c r="A466" s="19"/>
      <c r="B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2.75" customHeight="1">
      <c r="A467" s="19"/>
      <c r="B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2.75" customHeight="1">
      <c r="A468" s="19"/>
      <c r="B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2.75" customHeight="1">
      <c r="A469" s="19"/>
      <c r="B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2.75" customHeight="1">
      <c r="A470" s="19"/>
      <c r="B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2.75" customHeight="1">
      <c r="A471" s="19"/>
      <c r="B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2.75" customHeight="1">
      <c r="A472" s="19"/>
      <c r="B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2.75" customHeight="1">
      <c r="A473" s="19"/>
      <c r="B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2.75" customHeight="1">
      <c r="A474" s="19"/>
      <c r="B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2.75" customHeight="1">
      <c r="A475" s="19"/>
      <c r="B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2.75" customHeight="1">
      <c r="A476" s="19"/>
      <c r="B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2.75" customHeight="1">
      <c r="A477" s="19"/>
      <c r="B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2.75" customHeight="1">
      <c r="A478" s="19"/>
      <c r="B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2.75" customHeight="1">
      <c r="A479" s="19"/>
      <c r="B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2.75" customHeight="1">
      <c r="A480" s="19"/>
      <c r="B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2.75" customHeight="1">
      <c r="A481" s="19"/>
      <c r="B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2.75" customHeight="1">
      <c r="A482" s="19"/>
      <c r="B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2.75" customHeight="1">
      <c r="A483" s="19"/>
      <c r="B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2.75" customHeight="1">
      <c r="A484" s="19"/>
      <c r="B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2.75" customHeight="1">
      <c r="A485" s="19"/>
      <c r="B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2.75" customHeight="1">
      <c r="A486" s="19"/>
      <c r="B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2.75" customHeight="1">
      <c r="A487" s="19"/>
      <c r="B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2.75" customHeight="1">
      <c r="A488" s="19"/>
      <c r="B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2.75" customHeight="1">
      <c r="A489" s="19"/>
      <c r="B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2.75" customHeight="1">
      <c r="A490" s="19"/>
      <c r="B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2.75" customHeight="1">
      <c r="A491" s="19"/>
      <c r="B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2.75" customHeight="1">
      <c r="A492" s="19"/>
      <c r="B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2.75" customHeight="1">
      <c r="A493" s="19"/>
      <c r="B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2.75" customHeight="1">
      <c r="A494" s="19"/>
      <c r="B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2.75" customHeight="1">
      <c r="A495" s="19"/>
      <c r="B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2.75" customHeight="1">
      <c r="A496" s="19"/>
      <c r="B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2.75" customHeight="1">
      <c r="A497" s="19"/>
      <c r="B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2.75" customHeight="1">
      <c r="A498" s="19"/>
      <c r="B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2.75" customHeight="1">
      <c r="A499" s="19"/>
      <c r="B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2.75" customHeight="1">
      <c r="A500" s="19"/>
      <c r="B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2.75" customHeight="1">
      <c r="A501" s="19"/>
      <c r="B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2.75" customHeight="1">
      <c r="A502" s="19"/>
      <c r="B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2.75" customHeight="1">
      <c r="A503" s="19"/>
      <c r="B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2.75" customHeight="1">
      <c r="A504" s="19"/>
      <c r="B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2.75" customHeight="1">
      <c r="A505" s="19"/>
      <c r="B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2.75" customHeight="1">
      <c r="A506" s="19"/>
      <c r="B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2.75" customHeight="1">
      <c r="A507" s="19"/>
      <c r="B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2.75" customHeight="1">
      <c r="A508" s="19"/>
      <c r="B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2.75" customHeight="1">
      <c r="A509" s="19"/>
      <c r="B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2.75" customHeight="1">
      <c r="A510" s="19"/>
      <c r="B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2.75" customHeight="1">
      <c r="A511" s="19"/>
      <c r="B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2.75" customHeight="1">
      <c r="A512" s="19"/>
      <c r="B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2.75" customHeight="1">
      <c r="A513" s="19"/>
      <c r="B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2.75" customHeight="1">
      <c r="A514" s="19"/>
      <c r="B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2.75" customHeight="1">
      <c r="A515" s="19"/>
      <c r="B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2.75" customHeight="1">
      <c r="A516" s="19"/>
      <c r="B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2.75" customHeight="1">
      <c r="A517" s="19"/>
      <c r="B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2.75" customHeight="1">
      <c r="A518" s="19"/>
      <c r="B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2.75" customHeight="1">
      <c r="A519" s="19"/>
      <c r="B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2.75" customHeight="1">
      <c r="A520" s="19"/>
      <c r="B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2.75" customHeight="1">
      <c r="A521" s="19"/>
      <c r="B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2.75" customHeight="1">
      <c r="A522" s="19"/>
      <c r="B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2.75" customHeight="1">
      <c r="A523" s="19"/>
      <c r="B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2.75" customHeight="1">
      <c r="A524" s="19"/>
      <c r="B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2.75" customHeight="1">
      <c r="A525" s="19"/>
      <c r="B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2.75" customHeight="1">
      <c r="A526" s="19"/>
      <c r="B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2.75" customHeight="1">
      <c r="A527" s="19"/>
      <c r="B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2.75" customHeight="1">
      <c r="A528" s="19"/>
      <c r="B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2.75" customHeight="1">
      <c r="A529" s="19"/>
      <c r="B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2.75" customHeight="1">
      <c r="A530" s="19"/>
      <c r="B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2.75" customHeight="1">
      <c r="A531" s="19"/>
      <c r="B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2.75" customHeight="1">
      <c r="A532" s="19"/>
      <c r="B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2.75" customHeight="1">
      <c r="A533" s="19"/>
      <c r="B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2.75" customHeight="1">
      <c r="A534" s="19"/>
      <c r="B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2.75" customHeight="1">
      <c r="A535" s="19"/>
      <c r="B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2.75" customHeight="1">
      <c r="A536" s="19"/>
      <c r="B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2.75" customHeight="1">
      <c r="A537" s="19"/>
      <c r="B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2.75" customHeight="1">
      <c r="A538" s="19"/>
      <c r="B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2.75" customHeight="1">
      <c r="A539" s="19"/>
      <c r="B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2.75" customHeight="1">
      <c r="A540" s="19"/>
      <c r="B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2.75" customHeight="1">
      <c r="A541" s="19"/>
      <c r="B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2.75" customHeight="1">
      <c r="A542" s="19"/>
      <c r="B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2.75" customHeight="1">
      <c r="A543" s="19"/>
      <c r="B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2.75" customHeight="1">
      <c r="A544" s="19"/>
      <c r="B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2.75" customHeight="1">
      <c r="A545" s="19"/>
      <c r="B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2.75" customHeight="1">
      <c r="A546" s="19"/>
      <c r="B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2.75" customHeight="1">
      <c r="A547" s="19"/>
      <c r="B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2.75" customHeight="1">
      <c r="A548" s="19"/>
      <c r="B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2.75" customHeight="1">
      <c r="A549" s="19"/>
      <c r="B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2.75" customHeight="1">
      <c r="A550" s="19"/>
      <c r="B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2.75" customHeight="1">
      <c r="A551" s="19"/>
      <c r="B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2.75" customHeight="1">
      <c r="A552" s="19"/>
      <c r="B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2.75" customHeight="1">
      <c r="A553" s="19"/>
      <c r="B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2.75" customHeight="1">
      <c r="A554" s="19"/>
      <c r="B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2.75" customHeight="1">
      <c r="A555" s="19"/>
      <c r="B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2.75" customHeight="1">
      <c r="A556" s="19"/>
      <c r="B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2.75" customHeight="1">
      <c r="A557" s="19"/>
      <c r="B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2.75" customHeight="1">
      <c r="A558" s="19"/>
      <c r="B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2.75" customHeight="1">
      <c r="A559" s="19"/>
      <c r="B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2.75" customHeight="1">
      <c r="A560" s="19"/>
      <c r="B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2.75" customHeight="1">
      <c r="A561" s="19"/>
      <c r="B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2.75" customHeight="1">
      <c r="A562" s="19"/>
      <c r="B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2.75" customHeight="1">
      <c r="A563" s="19"/>
      <c r="B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2.75" customHeight="1">
      <c r="A564" s="19"/>
      <c r="B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2.75" customHeight="1">
      <c r="A565" s="19"/>
      <c r="B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2.75" customHeight="1">
      <c r="A566" s="19"/>
      <c r="B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2.75" customHeight="1">
      <c r="A567" s="19"/>
      <c r="B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2.75" customHeight="1">
      <c r="A568" s="19"/>
      <c r="B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2.75" customHeight="1">
      <c r="A569" s="19"/>
      <c r="B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2.75" customHeight="1">
      <c r="A570" s="19"/>
      <c r="B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2.75" customHeight="1">
      <c r="A571" s="19"/>
      <c r="B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2.75" customHeight="1">
      <c r="A572" s="19"/>
      <c r="B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2.75" customHeight="1">
      <c r="A573" s="19"/>
      <c r="B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2.75" customHeight="1">
      <c r="A574" s="19"/>
      <c r="B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2.75" customHeight="1">
      <c r="A575" s="19"/>
      <c r="B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2.75" customHeight="1">
      <c r="A576" s="19"/>
      <c r="B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2.75" customHeight="1">
      <c r="A577" s="19"/>
      <c r="B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2.75" customHeight="1">
      <c r="A578" s="19"/>
      <c r="B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2.75" customHeight="1">
      <c r="A579" s="19"/>
      <c r="B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2.75" customHeight="1">
      <c r="A580" s="19"/>
      <c r="B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2.75" customHeight="1">
      <c r="A581" s="19"/>
      <c r="B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2.75" customHeight="1">
      <c r="A582" s="19"/>
      <c r="B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2.75" customHeight="1">
      <c r="A583" s="19"/>
      <c r="B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2.75" customHeight="1">
      <c r="A584" s="19"/>
      <c r="B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2.75" customHeight="1">
      <c r="A585" s="19"/>
      <c r="B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2.75" customHeight="1">
      <c r="A586" s="19"/>
      <c r="B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2.75" customHeight="1">
      <c r="A587" s="19"/>
      <c r="B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2.75" customHeight="1">
      <c r="A588" s="19"/>
      <c r="B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2.75" customHeight="1">
      <c r="A589" s="19"/>
      <c r="B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2.75" customHeight="1">
      <c r="A590" s="19"/>
      <c r="B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2.75" customHeight="1">
      <c r="A591" s="19"/>
      <c r="B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2.75" customHeight="1">
      <c r="A592" s="19"/>
      <c r="B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2.75" customHeight="1">
      <c r="A593" s="19"/>
      <c r="B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2.75" customHeight="1">
      <c r="A594" s="19"/>
      <c r="B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2.75" customHeight="1">
      <c r="A595" s="19"/>
      <c r="B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2.75" customHeight="1">
      <c r="A596" s="19"/>
      <c r="B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2.75" customHeight="1">
      <c r="A597" s="19"/>
      <c r="B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2.75" customHeight="1">
      <c r="A598" s="19"/>
      <c r="B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2.75" customHeight="1">
      <c r="A599" s="19"/>
      <c r="B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2.75" customHeight="1">
      <c r="A600" s="19"/>
      <c r="B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2.75" customHeight="1">
      <c r="A601" s="19"/>
      <c r="B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2.75" customHeight="1">
      <c r="A602" s="19"/>
      <c r="B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2.75" customHeight="1">
      <c r="A603" s="19"/>
      <c r="B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2.75" customHeight="1">
      <c r="A604" s="19"/>
      <c r="B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2.75" customHeight="1">
      <c r="A605" s="19"/>
      <c r="B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2.75" customHeight="1">
      <c r="A606" s="19"/>
      <c r="B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2.75" customHeight="1">
      <c r="A607" s="19"/>
      <c r="B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2.75" customHeight="1">
      <c r="A608" s="19"/>
      <c r="B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2.75" customHeight="1">
      <c r="A609" s="19"/>
      <c r="B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2.75" customHeight="1">
      <c r="A610" s="19"/>
      <c r="B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2.75" customHeight="1">
      <c r="A611" s="19"/>
      <c r="B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2.75" customHeight="1">
      <c r="A612" s="19"/>
      <c r="B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2.75" customHeight="1">
      <c r="A613" s="19"/>
      <c r="B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2.75" customHeight="1">
      <c r="A614" s="19"/>
      <c r="B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2.75" customHeight="1">
      <c r="A615" s="19"/>
      <c r="B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2.75" customHeight="1">
      <c r="A616" s="19"/>
      <c r="B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2.75" customHeight="1">
      <c r="A617" s="19"/>
      <c r="B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2.75" customHeight="1">
      <c r="A618" s="19"/>
      <c r="B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2.75" customHeight="1">
      <c r="A619" s="19"/>
      <c r="B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2.75" customHeight="1">
      <c r="A620" s="19"/>
      <c r="B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2.75" customHeight="1">
      <c r="A621" s="19"/>
      <c r="B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2.75" customHeight="1">
      <c r="A622" s="19"/>
      <c r="B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2.75" customHeight="1">
      <c r="A623" s="19"/>
      <c r="B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2.75" customHeight="1">
      <c r="A624" s="19"/>
      <c r="B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2.75" customHeight="1">
      <c r="A625" s="19"/>
      <c r="B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2.75" customHeight="1">
      <c r="A626" s="19"/>
      <c r="B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2.75" customHeight="1">
      <c r="A627" s="19"/>
      <c r="B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2.75" customHeight="1">
      <c r="A628" s="19"/>
      <c r="B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2.75" customHeight="1">
      <c r="A629" s="19"/>
      <c r="B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2.75" customHeight="1">
      <c r="A630" s="19"/>
      <c r="B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2.75" customHeight="1">
      <c r="A631" s="19"/>
      <c r="B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2.75" customHeight="1">
      <c r="A632" s="19"/>
      <c r="B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2.75" customHeight="1">
      <c r="A633" s="19"/>
      <c r="B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2.75" customHeight="1">
      <c r="A634" s="19"/>
      <c r="B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2.75" customHeight="1">
      <c r="A635" s="19"/>
      <c r="B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2.75" customHeight="1">
      <c r="A636" s="19"/>
      <c r="B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2.75" customHeight="1">
      <c r="A637" s="19"/>
      <c r="B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2.75" customHeight="1">
      <c r="A638" s="19"/>
      <c r="B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2.75" customHeight="1">
      <c r="A639" s="19"/>
      <c r="B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2.75" customHeight="1">
      <c r="A640" s="19"/>
      <c r="B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2.75" customHeight="1">
      <c r="A641" s="19"/>
      <c r="B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2.75" customHeight="1">
      <c r="A642" s="19"/>
      <c r="B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2.75" customHeight="1">
      <c r="A643" s="19"/>
      <c r="B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2.75" customHeight="1">
      <c r="A644" s="19"/>
      <c r="B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2.75" customHeight="1">
      <c r="A645" s="19"/>
      <c r="B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2.75" customHeight="1">
      <c r="A646" s="19"/>
      <c r="B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2.75" customHeight="1">
      <c r="A647" s="19"/>
      <c r="B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2.75" customHeight="1">
      <c r="A648" s="19"/>
      <c r="B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2.75" customHeight="1">
      <c r="A649" s="19"/>
      <c r="B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2.75" customHeight="1">
      <c r="A650" s="19"/>
      <c r="B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2.75" customHeight="1">
      <c r="A651" s="19"/>
      <c r="B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2.75" customHeight="1">
      <c r="A652" s="19"/>
      <c r="B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2.75" customHeight="1">
      <c r="A653" s="19"/>
      <c r="B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2.75" customHeight="1">
      <c r="A654" s="19"/>
      <c r="B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2.75" customHeight="1">
      <c r="A655" s="19"/>
      <c r="B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2.75" customHeight="1">
      <c r="A656" s="19"/>
      <c r="B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2.75" customHeight="1">
      <c r="A657" s="19"/>
      <c r="B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2.75" customHeight="1">
      <c r="A658" s="19"/>
      <c r="B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2.75" customHeight="1">
      <c r="A659" s="19"/>
      <c r="B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2.75" customHeight="1">
      <c r="A660" s="19"/>
      <c r="B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2.75" customHeight="1">
      <c r="A661" s="19"/>
      <c r="B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2.75" customHeight="1">
      <c r="A662" s="19"/>
      <c r="B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2.75" customHeight="1">
      <c r="A663" s="19"/>
      <c r="B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2.75" customHeight="1">
      <c r="A664" s="19"/>
      <c r="B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2.75" customHeight="1">
      <c r="A665" s="19"/>
      <c r="B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2.75" customHeight="1">
      <c r="A666" s="19"/>
      <c r="B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2.75" customHeight="1">
      <c r="A667" s="19"/>
      <c r="B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2.75" customHeight="1">
      <c r="A668" s="19"/>
      <c r="B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2.75" customHeight="1">
      <c r="A669" s="19"/>
      <c r="B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2.75" customHeight="1">
      <c r="A670" s="19"/>
      <c r="B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2.75" customHeight="1">
      <c r="A671" s="19"/>
      <c r="B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2.75" customHeight="1">
      <c r="A672" s="19"/>
      <c r="B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2.75" customHeight="1">
      <c r="A673" s="19"/>
      <c r="B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2.75" customHeight="1">
      <c r="A674" s="19"/>
      <c r="B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2.75" customHeight="1">
      <c r="A675" s="19"/>
      <c r="B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2.75" customHeight="1">
      <c r="A676" s="19"/>
      <c r="B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2.75" customHeight="1">
      <c r="A677" s="19"/>
      <c r="B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2.75" customHeight="1">
      <c r="A678" s="19"/>
      <c r="B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2.75" customHeight="1">
      <c r="A679" s="19"/>
      <c r="B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2.75" customHeight="1">
      <c r="A680" s="19"/>
      <c r="B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2.75" customHeight="1">
      <c r="A681" s="19"/>
      <c r="B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2.75" customHeight="1">
      <c r="A682" s="19"/>
      <c r="B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2.75" customHeight="1">
      <c r="A683" s="19"/>
      <c r="B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2.75" customHeight="1">
      <c r="A684" s="19"/>
      <c r="B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2.75" customHeight="1">
      <c r="A685" s="19"/>
      <c r="B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2.75" customHeight="1">
      <c r="A686" s="19"/>
      <c r="B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2.75" customHeight="1">
      <c r="A687" s="19"/>
      <c r="B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2.75" customHeight="1">
      <c r="A688" s="19"/>
      <c r="B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2.75" customHeight="1">
      <c r="A689" s="19"/>
      <c r="B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2.75" customHeight="1">
      <c r="A690" s="19"/>
      <c r="B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2.75" customHeight="1">
      <c r="A691" s="19"/>
      <c r="B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2.75" customHeight="1">
      <c r="A692" s="19"/>
      <c r="B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2.75" customHeight="1">
      <c r="A693" s="19"/>
      <c r="B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2.75" customHeight="1">
      <c r="A694" s="19"/>
      <c r="B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2.75" customHeight="1">
      <c r="A695" s="19"/>
      <c r="B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2.75" customHeight="1">
      <c r="A696" s="19"/>
      <c r="B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2.75" customHeight="1">
      <c r="A697" s="19"/>
      <c r="B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2.75" customHeight="1">
      <c r="A698" s="19"/>
      <c r="B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2.75" customHeight="1">
      <c r="A699" s="19"/>
      <c r="B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2.75" customHeight="1">
      <c r="A700" s="19"/>
      <c r="B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2.75" customHeight="1">
      <c r="A701" s="19"/>
      <c r="B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2.75" customHeight="1">
      <c r="A702" s="19"/>
      <c r="B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2.75" customHeight="1">
      <c r="A703" s="19"/>
      <c r="B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2.75" customHeight="1">
      <c r="A704" s="19"/>
      <c r="B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2.75" customHeight="1">
      <c r="A705" s="19"/>
      <c r="B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2.75" customHeight="1">
      <c r="A706" s="19"/>
      <c r="B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2.75" customHeight="1">
      <c r="A707" s="19"/>
      <c r="B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2.75" customHeight="1">
      <c r="A708" s="19"/>
      <c r="B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2.75" customHeight="1">
      <c r="A709" s="19"/>
      <c r="B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2.75" customHeight="1">
      <c r="A710" s="19"/>
      <c r="B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2.75" customHeight="1">
      <c r="A711" s="19"/>
      <c r="B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2.75" customHeight="1">
      <c r="A712" s="19"/>
      <c r="B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2.75" customHeight="1">
      <c r="A713" s="19"/>
      <c r="B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2.75" customHeight="1">
      <c r="A714" s="19"/>
      <c r="B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2.75" customHeight="1">
      <c r="A715" s="19"/>
      <c r="B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2.75" customHeight="1">
      <c r="A716" s="19"/>
      <c r="B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2.75" customHeight="1">
      <c r="A717" s="19"/>
      <c r="B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2.75" customHeight="1">
      <c r="A718" s="19"/>
      <c r="B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2.75" customHeight="1">
      <c r="A719" s="19"/>
      <c r="B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2.75" customHeight="1">
      <c r="A720" s="19"/>
      <c r="B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2.75" customHeight="1">
      <c r="A721" s="19"/>
      <c r="B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2.75" customHeight="1">
      <c r="A722" s="19"/>
      <c r="B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2.75" customHeight="1">
      <c r="A723" s="19"/>
      <c r="B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2.75" customHeight="1">
      <c r="A724" s="19"/>
      <c r="B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2.75" customHeight="1">
      <c r="A725" s="19"/>
      <c r="B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2.75" customHeight="1">
      <c r="A726" s="19"/>
      <c r="B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2.75" customHeight="1">
      <c r="A727" s="19"/>
      <c r="B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2.75" customHeight="1">
      <c r="A728" s="19"/>
      <c r="B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2.75" customHeight="1">
      <c r="A729" s="19"/>
      <c r="B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2.75" customHeight="1">
      <c r="A730" s="19"/>
      <c r="B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2.75" customHeight="1">
      <c r="A731" s="19"/>
      <c r="B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2.75" customHeight="1">
      <c r="A732" s="19"/>
      <c r="B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2.75" customHeight="1">
      <c r="A733" s="19"/>
      <c r="B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2.75" customHeight="1">
      <c r="A734" s="19"/>
      <c r="B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2.75" customHeight="1">
      <c r="A735" s="19"/>
      <c r="B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2.75" customHeight="1">
      <c r="A736" s="19"/>
      <c r="B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2.75" customHeight="1">
      <c r="A737" s="19"/>
      <c r="B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2.75" customHeight="1">
      <c r="A738" s="19"/>
      <c r="B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2.75" customHeight="1">
      <c r="A739" s="19"/>
      <c r="B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2.75" customHeight="1">
      <c r="A740" s="19"/>
      <c r="B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2.75" customHeight="1">
      <c r="A741" s="19"/>
      <c r="B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2.75" customHeight="1">
      <c r="A742" s="19"/>
      <c r="B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2.75" customHeight="1">
      <c r="A743" s="19"/>
      <c r="B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2.75" customHeight="1">
      <c r="A744" s="19"/>
      <c r="B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2.75" customHeight="1">
      <c r="A745" s="19"/>
      <c r="B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2.75" customHeight="1">
      <c r="A746" s="19"/>
      <c r="B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2.75" customHeight="1">
      <c r="A747" s="19"/>
      <c r="B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2.75" customHeight="1">
      <c r="A748" s="19"/>
      <c r="B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2.75" customHeight="1">
      <c r="A749" s="19"/>
      <c r="B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2.75" customHeight="1">
      <c r="A750" s="19"/>
      <c r="B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2.75" customHeight="1">
      <c r="A751" s="19"/>
      <c r="B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2.75" customHeight="1">
      <c r="A752" s="19"/>
      <c r="B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2.75" customHeight="1">
      <c r="A753" s="19"/>
      <c r="B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2.75" customHeight="1">
      <c r="A754" s="19"/>
      <c r="B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2.75" customHeight="1">
      <c r="A755" s="19"/>
      <c r="B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2.75" customHeight="1">
      <c r="A756" s="19"/>
      <c r="B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2.75" customHeight="1">
      <c r="A757" s="19"/>
      <c r="B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2.75" customHeight="1">
      <c r="A758" s="19"/>
      <c r="B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2.75" customHeight="1">
      <c r="A759" s="19"/>
      <c r="B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2.75" customHeight="1">
      <c r="A760" s="19"/>
      <c r="B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2.75" customHeight="1">
      <c r="A761" s="19"/>
      <c r="B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2.75" customHeight="1">
      <c r="A762" s="19"/>
      <c r="B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2.75" customHeight="1">
      <c r="A763" s="19"/>
      <c r="B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2.75" customHeight="1">
      <c r="A764" s="19"/>
      <c r="B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2.75" customHeight="1">
      <c r="A765" s="19"/>
      <c r="B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2.75" customHeight="1">
      <c r="A766" s="19"/>
      <c r="B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2.75" customHeight="1">
      <c r="A767" s="19"/>
      <c r="B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2.75" customHeight="1">
      <c r="A768" s="19"/>
      <c r="B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2.75" customHeight="1">
      <c r="A769" s="19"/>
      <c r="B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2.75" customHeight="1">
      <c r="A770" s="19"/>
      <c r="B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2.75" customHeight="1">
      <c r="A771" s="19"/>
      <c r="B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2.75" customHeight="1">
      <c r="A772" s="19"/>
      <c r="B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2.75" customHeight="1">
      <c r="A773" s="19"/>
      <c r="B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2.75" customHeight="1">
      <c r="A774" s="19"/>
      <c r="B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2.75" customHeight="1">
      <c r="A775" s="19"/>
      <c r="B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2.75" customHeight="1">
      <c r="A776" s="19"/>
      <c r="B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2.75" customHeight="1">
      <c r="A777" s="19"/>
      <c r="B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2.75" customHeight="1">
      <c r="A778" s="19"/>
      <c r="B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2.75" customHeight="1">
      <c r="A779" s="19"/>
      <c r="B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2.75" customHeight="1">
      <c r="A780" s="19"/>
      <c r="B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2.75" customHeight="1">
      <c r="A781" s="19"/>
      <c r="B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2.75" customHeight="1">
      <c r="A782" s="19"/>
      <c r="B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2.75" customHeight="1">
      <c r="A783" s="19"/>
      <c r="B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2.75" customHeight="1">
      <c r="A784" s="19"/>
      <c r="B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2.75" customHeight="1">
      <c r="A785" s="19"/>
      <c r="B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2.75" customHeight="1">
      <c r="A786" s="19"/>
      <c r="B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2.75" customHeight="1">
      <c r="A787" s="19"/>
      <c r="B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2.75" customHeight="1">
      <c r="A788" s="19"/>
      <c r="B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2.75" customHeight="1">
      <c r="A789" s="19"/>
      <c r="B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2.75" customHeight="1">
      <c r="A790" s="19"/>
      <c r="B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2.75" customHeight="1">
      <c r="A791" s="19"/>
      <c r="B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2.75" customHeight="1">
      <c r="A792" s="19"/>
      <c r="B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2.75" customHeight="1">
      <c r="A793" s="19"/>
      <c r="B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2.75" customHeight="1">
      <c r="A794" s="19"/>
      <c r="B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2.75" customHeight="1">
      <c r="A795" s="19"/>
      <c r="B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2.75" customHeight="1">
      <c r="A796" s="19"/>
      <c r="B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2.75" customHeight="1">
      <c r="A797" s="19"/>
      <c r="B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2.75" customHeight="1">
      <c r="A798" s="19"/>
      <c r="B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2.75" customHeight="1">
      <c r="A799" s="19"/>
      <c r="B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2.75" customHeight="1">
      <c r="A800" s="19"/>
      <c r="B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2.75" customHeight="1">
      <c r="A801" s="19"/>
      <c r="B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2.75" customHeight="1">
      <c r="A802" s="19"/>
      <c r="B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2.75" customHeight="1">
      <c r="A803" s="19"/>
      <c r="B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2.75" customHeight="1">
      <c r="A804" s="19"/>
      <c r="B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2.75" customHeight="1">
      <c r="A805" s="19"/>
      <c r="B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2.75" customHeight="1">
      <c r="A806" s="19"/>
      <c r="B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2.75" customHeight="1">
      <c r="A807" s="19"/>
      <c r="B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2.75" customHeight="1">
      <c r="A808" s="19"/>
      <c r="B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2.75" customHeight="1">
      <c r="A809" s="19"/>
      <c r="B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2.75" customHeight="1">
      <c r="A810" s="19"/>
      <c r="B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2.75" customHeight="1">
      <c r="A811" s="19"/>
      <c r="B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2.75" customHeight="1">
      <c r="A812" s="19"/>
      <c r="B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2.75" customHeight="1">
      <c r="A813" s="19"/>
      <c r="B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2.75" customHeight="1">
      <c r="A814" s="19"/>
      <c r="B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2.75" customHeight="1">
      <c r="A815" s="19"/>
      <c r="B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2.75" customHeight="1">
      <c r="A816" s="19"/>
      <c r="B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2.75" customHeight="1">
      <c r="A817" s="19"/>
      <c r="B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2.75" customHeight="1">
      <c r="A818" s="19"/>
      <c r="B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2.75" customHeight="1">
      <c r="A819" s="19"/>
      <c r="B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2.75" customHeight="1">
      <c r="A820" s="19"/>
      <c r="B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2.75" customHeight="1">
      <c r="A821" s="19"/>
      <c r="B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2.75" customHeight="1">
      <c r="A822" s="19"/>
      <c r="B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2.75" customHeight="1">
      <c r="A823" s="19"/>
      <c r="B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2.75" customHeight="1">
      <c r="A824" s="19"/>
      <c r="B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2.75" customHeight="1">
      <c r="A825" s="19"/>
      <c r="B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2.75" customHeight="1">
      <c r="A826" s="19"/>
      <c r="B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2.75" customHeight="1">
      <c r="A827" s="19"/>
      <c r="B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2.75" customHeight="1">
      <c r="A828" s="19"/>
      <c r="B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2.75" customHeight="1">
      <c r="A829" s="19"/>
      <c r="B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2.75" customHeight="1">
      <c r="A830" s="19"/>
      <c r="B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2.75" customHeight="1">
      <c r="A831" s="19"/>
      <c r="B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2.75" customHeight="1">
      <c r="A832" s="19"/>
      <c r="B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2.75" customHeight="1">
      <c r="A833" s="19"/>
      <c r="B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2.75" customHeight="1">
      <c r="A834" s="19"/>
      <c r="B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2.75" customHeight="1">
      <c r="A835" s="19"/>
      <c r="B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2.75" customHeight="1">
      <c r="A836" s="19"/>
      <c r="B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2.75" customHeight="1">
      <c r="A837" s="19"/>
      <c r="B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2.75" customHeight="1">
      <c r="A838" s="19"/>
      <c r="B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2.75" customHeight="1">
      <c r="A839" s="19"/>
      <c r="B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2.75" customHeight="1">
      <c r="A840" s="19"/>
      <c r="B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2.75" customHeight="1">
      <c r="A841" s="19"/>
      <c r="B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2.75" customHeight="1">
      <c r="A842" s="19"/>
      <c r="B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2.75" customHeight="1">
      <c r="A843" s="19"/>
      <c r="B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2.75" customHeight="1">
      <c r="A844" s="19"/>
      <c r="B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2.75" customHeight="1">
      <c r="A845" s="19"/>
      <c r="B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2.75" customHeight="1">
      <c r="A846" s="19"/>
      <c r="B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2.75" customHeight="1">
      <c r="A847" s="19"/>
      <c r="B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2.75" customHeight="1">
      <c r="A848" s="19"/>
      <c r="B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2.75" customHeight="1">
      <c r="A849" s="19"/>
      <c r="B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2.75" customHeight="1">
      <c r="A850" s="19"/>
      <c r="B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2.75" customHeight="1">
      <c r="A851" s="19"/>
      <c r="B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2.75" customHeight="1">
      <c r="A852" s="19"/>
      <c r="B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2.75" customHeight="1">
      <c r="A853" s="19"/>
      <c r="B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2.75" customHeight="1">
      <c r="A854" s="19"/>
      <c r="B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2.75" customHeight="1">
      <c r="A855" s="19"/>
      <c r="B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2.75" customHeight="1">
      <c r="A856" s="19"/>
      <c r="B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2.75" customHeight="1">
      <c r="A857" s="19"/>
      <c r="B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2.75" customHeight="1">
      <c r="A858" s="19"/>
      <c r="B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2.75" customHeight="1">
      <c r="A859" s="19"/>
      <c r="B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2.75" customHeight="1">
      <c r="A860" s="19"/>
      <c r="B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2.75" customHeight="1">
      <c r="A861" s="19"/>
      <c r="B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2.75" customHeight="1">
      <c r="A862" s="19"/>
      <c r="B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2.75" customHeight="1">
      <c r="A863" s="19"/>
      <c r="B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2.75" customHeight="1">
      <c r="A864" s="19"/>
      <c r="B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2.75" customHeight="1">
      <c r="A865" s="19"/>
      <c r="B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2.75" customHeight="1">
      <c r="A866" s="19"/>
      <c r="B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2.75" customHeight="1">
      <c r="A867" s="19"/>
      <c r="B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2.75" customHeight="1">
      <c r="A868" s="19"/>
      <c r="B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2.75" customHeight="1">
      <c r="A869" s="19"/>
      <c r="B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2.75" customHeight="1">
      <c r="A870" s="19"/>
      <c r="B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2.75" customHeight="1">
      <c r="A871" s="19"/>
      <c r="B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2.75" customHeight="1">
      <c r="A872" s="19"/>
      <c r="B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2.75" customHeight="1">
      <c r="A873" s="19"/>
      <c r="B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2.75" customHeight="1">
      <c r="A874" s="19"/>
      <c r="B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2.75" customHeight="1">
      <c r="A875" s="19"/>
      <c r="B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2.75" customHeight="1">
      <c r="A876" s="19"/>
      <c r="B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2.75" customHeight="1">
      <c r="A877" s="19"/>
      <c r="B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2.75" customHeight="1">
      <c r="A878" s="19"/>
      <c r="B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2.75" customHeight="1">
      <c r="A879" s="19"/>
      <c r="B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2.75" customHeight="1">
      <c r="A880" s="19"/>
      <c r="B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2.75" customHeight="1">
      <c r="A881" s="19"/>
      <c r="B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2.75" customHeight="1">
      <c r="A882" s="19"/>
      <c r="B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2.75" customHeight="1">
      <c r="A883" s="19"/>
      <c r="B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2.75" customHeight="1">
      <c r="A884" s="19"/>
      <c r="B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2.75" customHeight="1">
      <c r="A885" s="19"/>
      <c r="B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2.75" customHeight="1">
      <c r="A886" s="19"/>
      <c r="B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2.75" customHeight="1">
      <c r="A887" s="19"/>
      <c r="B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2.75" customHeight="1">
      <c r="A888" s="19"/>
      <c r="B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2.75" customHeight="1">
      <c r="A889" s="19"/>
      <c r="B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2.75" customHeight="1">
      <c r="A890" s="19"/>
      <c r="B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2.75" customHeight="1">
      <c r="A891" s="19"/>
      <c r="B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2.75" customHeight="1">
      <c r="A892" s="19"/>
      <c r="B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2.75" customHeight="1">
      <c r="A893" s="19"/>
      <c r="B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2.75" customHeight="1">
      <c r="A894" s="19"/>
      <c r="B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2.75" customHeight="1">
      <c r="A895" s="19"/>
      <c r="B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2.75" customHeight="1">
      <c r="A896" s="19"/>
      <c r="B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2.75" customHeight="1">
      <c r="A897" s="19"/>
      <c r="B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2.75" customHeight="1">
      <c r="A898" s="19"/>
      <c r="B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2.75" customHeight="1">
      <c r="A899" s="19"/>
      <c r="B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2.75" customHeight="1">
      <c r="A900" s="19"/>
      <c r="B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2.75" customHeight="1">
      <c r="A901" s="19"/>
      <c r="B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2.75" customHeight="1">
      <c r="A902" s="19"/>
      <c r="B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2.75" customHeight="1">
      <c r="A903" s="19"/>
      <c r="B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2.75" customHeight="1">
      <c r="A904" s="19"/>
      <c r="B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2.75" customHeight="1">
      <c r="A905" s="19"/>
      <c r="B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2.75" customHeight="1">
      <c r="A906" s="19"/>
      <c r="B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2.75" customHeight="1">
      <c r="A907" s="19"/>
      <c r="B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2.75" customHeight="1">
      <c r="A908" s="19"/>
      <c r="B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2.75" customHeight="1">
      <c r="A909" s="19"/>
      <c r="B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2.75" customHeight="1">
      <c r="A910" s="19"/>
      <c r="B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2.75" customHeight="1">
      <c r="A911" s="19"/>
      <c r="B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2.75" customHeight="1">
      <c r="A912" s="19"/>
      <c r="B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2.75" customHeight="1">
      <c r="A913" s="19"/>
      <c r="B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2.75" customHeight="1">
      <c r="A914" s="19"/>
      <c r="B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2.75" customHeight="1">
      <c r="A915" s="19"/>
      <c r="B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2.75" customHeight="1">
      <c r="A916" s="19"/>
      <c r="B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2.75" customHeight="1">
      <c r="A917" s="19"/>
      <c r="B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2.75" customHeight="1">
      <c r="A918" s="19"/>
      <c r="B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2.75" customHeight="1">
      <c r="A919" s="19"/>
      <c r="B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2.75" customHeight="1">
      <c r="A920" s="19"/>
      <c r="B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2.75" customHeight="1">
      <c r="A921" s="19"/>
      <c r="B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2.75" customHeight="1">
      <c r="A922" s="19"/>
      <c r="B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2.75" customHeight="1">
      <c r="A923" s="19"/>
      <c r="B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2.75" customHeight="1">
      <c r="A924" s="19"/>
      <c r="B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2.75" customHeight="1">
      <c r="A925" s="19"/>
      <c r="B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2.75" customHeight="1">
      <c r="A926" s="19"/>
      <c r="B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2.75" customHeight="1">
      <c r="A927" s="19"/>
      <c r="B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2.75" customHeight="1">
      <c r="A928" s="19"/>
      <c r="B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2.75" customHeight="1">
      <c r="A929" s="19"/>
      <c r="B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2.75" customHeight="1">
      <c r="A930" s="19"/>
      <c r="B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2.75" customHeight="1">
      <c r="A931" s="19"/>
      <c r="B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2.75" customHeight="1">
      <c r="A932" s="19"/>
      <c r="B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2.75" customHeight="1">
      <c r="A933" s="19"/>
      <c r="B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2.75" customHeight="1">
      <c r="A934" s="19"/>
      <c r="B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2.75" customHeight="1">
      <c r="A935" s="19"/>
      <c r="B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2.75" customHeight="1">
      <c r="A936" s="19"/>
      <c r="B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2.75" customHeight="1">
      <c r="A937" s="19"/>
      <c r="B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2.75" customHeight="1">
      <c r="A938" s="19"/>
      <c r="B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2.75" customHeight="1">
      <c r="A939" s="19"/>
      <c r="B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2.75" customHeight="1">
      <c r="A940" s="19"/>
      <c r="B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2.75" customHeight="1">
      <c r="A941" s="19"/>
      <c r="B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2.75" customHeight="1">
      <c r="A942" s="19"/>
      <c r="B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2.75" customHeight="1">
      <c r="A943" s="19"/>
      <c r="B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2.75" customHeight="1">
      <c r="A944" s="19"/>
      <c r="B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2.75" customHeight="1">
      <c r="A945" s="19"/>
      <c r="B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2.75" customHeight="1">
      <c r="A946" s="19"/>
      <c r="B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2.75" customHeight="1">
      <c r="A947" s="19"/>
      <c r="B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2.75" customHeight="1">
      <c r="A948" s="19"/>
      <c r="B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2.75" customHeight="1">
      <c r="A949" s="19"/>
      <c r="B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2.75" customHeight="1">
      <c r="A950" s="19"/>
      <c r="B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2.75" customHeight="1">
      <c r="A951" s="19"/>
      <c r="B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2.75" customHeight="1">
      <c r="A952" s="19"/>
      <c r="B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2.75" customHeight="1">
      <c r="A953" s="19"/>
      <c r="B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2.75" customHeight="1">
      <c r="A954" s="19"/>
      <c r="B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2.75" customHeight="1">
      <c r="A955" s="19"/>
      <c r="B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2.75" customHeight="1">
      <c r="A956" s="19"/>
      <c r="B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2.75" customHeight="1">
      <c r="A957" s="19"/>
      <c r="B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2.75" customHeight="1">
      <c r="A958" s="19"/>
      <c r="B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2.75" customHeight="1">
      <c r="A959" s="19"/>
      <c r="B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2.75" customHeight="1">
      <c r="A960" s="19"/>
      <c r="B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2.75" customHeight="1">
      <c r="A961" s="19"/>
      <c r="B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2.75" customHeight="1">
      <c r="A962" s="19"/>
      <c r="B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2.75" customHeight="1">
      <c r="A963" s="19"/>
      <c r="B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2.75" customHeight="1">
      <c r="A964" s="19"/>
      <c r="B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2.75" customHeight="1">
      <c r="A965" s="19"/>
      <c r="B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2.75" customHeight="1">
      <c r="A966" s="19"/>
      <c r="B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2.75" customHeight="1">
      <c r="A967" s="19"/>
      <c r="B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2.75" customHeight="1">
      <c r="A968" s="19"/>
      <c r="B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2.75" customHeight="1">
      <c r="A969" s="19"/>
      <c r="B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2.75" customHeight="1">
      <c r="A970" s="19"/>
      <c r="B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2.75" customHeight="1">
      <c r="A971" s="19"/>
      <c r="B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2.75" customHeight="1">
      <c r="A972" s="19"/>
      <c r="B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2.75" customHeight="1">
      <c r="A973" s="19"/>
      <c r="B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2.75" customHeight="1">
      <c r="A974" s="19"/>
      <c r="B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2.75" customHeight="1">
      <c r="A975" s="19"/>
      <c r="B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2.75" customHeight="1">
      <c r="A976" s="19"/>
      <c r="B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2.75" customHeight="1">
      <c r="A977" s="19"/>
      <c r="B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2.75" customHeight="1">
      <c r="A978" s="19"/>
      <c r="B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2.75" customHeight="1">
      <c r="A979" s="19"/>
      <c r="B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2.75" customHeight="1">
      <c r="A980" s="19"/>
      <c r="B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2.75" customHeight="1">
      <c r="A981" s="19"/>
      <c r="B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2.75" customHeight="1">
      <c r="A982" s="19"/>
      <c r="B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2.75" customHeight="1">
      <c r="A983" s="19"/>
      <c r="B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2.75" customHeight="1">
      <c r="A984" s="19"/>
      <c r="B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2.75" customHeight="1">
      <c r="A985" s="19"/>
      <c r="B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2.75" customHeight="1">
      <c r="A986" s="19"/>
      <c r="B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2.75" customHeight="1">
      <c r="A987" s="19"/>
      <c r="B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2.75" customHeight="1">
      <c r="A988" s="19"/>
      <c r="B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2.75" customHeight="1">
      <c r="A989" s="19"/>
      <c r="B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2.75" customHeight="1">
      <c r="A990" s="19"/>
      <c r="B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2.75" customHeight="1">
      <c r="A991" s="19"/>
      <c r="B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2.75" customHeight="1">
      <c r="A992" s="19"/>
      <c r="B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2.75" customHeight="1">
      <c r="A993" s="19"/>
      <c r="B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12.75" customHeight="1">
      <c r="A994" s="19"/>
      <c r="B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12.75" customHeight="1">
      <c r="A995" s="19"/>
      <c r="B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12.75" customHeight="1">
      <c r="A996" s="19"/>
      <c r="B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12.75" customHeight="1">
      <c r="A997" s="19"/>
      <c r="B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  <row r="998" spans="1:18" ht="12.75" customHeight="1">
      <c r="A998" s="19"/>
      <c r="B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</row>
    <row r="999" spans="1:18" ht="12.75" customHeight="1">
      <c r="A999" s="19"/>
      <c r="B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</row>
    <row r="1000" spans="1:18" ht="12.75" customHeight="1">
      <c r="A1000" s="19"/>
      <c r="B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</row>
  </sheetData>
  <mergeCells count="1">
    <mergeCell ref="C1:R1"/>
  </mergeCells>
  <hyperlinks>
    <hyperlink ref="A19" r:id="rId1" xr:uid="{00000000-0004-0000-0000-000000000000}"/>
  </hyperlinks>
  <pageMargins left="0.7" right="0.7" top="0.75" bottom="0.75" header="0" footer="0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workbookViewId="0">
      <pane xSplit="2" topLeftCell="C1" activePane="topRight" state="frozen"/>
      <selection pane="topRight" activeCell="D2" sqref="D2"/>
    </sheetView>
  </sheetViews>
  <sheetFormatPr defaultColWidth="14.42578125" defaultRowHeight="15" customHeight="1"/>
  <cols>
    <col min="1" max="1" width="9.140625" customWidth="1"/>
    <col min="2" max="2" width="26.85546875" customWidth="1"/>
    <col min="3" max="3" width="13" style="3" customWidth="1"/>
    <col min="4" max="12" width="13" customWidth="1"/>
    <col min="13" max="28" width="8.7109375" customWidth="1"/>
  </cols>
  <sheetData>
    <row r="1" spans="1:12">
      <c r="A1" s="1"/>
      <c r="B1" s="2"/>
      <c r="C1" s="70" t="s">
        <v>28</v>
      </c>
      <c r="D1" s="72"/>
      <c r="E1" s="72"/>
      <c r="F1" s="72"/>
      <c r="G1" s="72"/>
      <c r="H1" s="72"/>
      <c r="I1" s="72"/>
      <c r="J1" s="72"/>
      <c r="K1" s="72"/>
      <c r="L1" s="73"/>
    </row>
    <row r="2" spans="1:12">
      <c r="A2" s="1" t="s">
        <v>1</v>
      </c>
      <c r="B2" s="2" t="s">
        <v>2</v>
      </c>
      <c r="C2" s="4">
        <v>2017</v>
      </c>
      <c r="D2" s="4">
        <v>2018</v>
      </c>
      <c r="E2" s="4">
        <v>2019</v>
      </c>
      <c r="F2" s="4">
        <v>2020</v>
      </c>
      <c r="G2" s="4">
        <v>2021</v>
      </c>
      <c r="H2" s="4">
        <v>2022</v>
      </c>
      <c r="I2" s="4">
        <v>2023</v>
      </c>
      <c r="J2" s="4">
        <v>2024</v>
      </c>
      <c r="K2" s="4">
        <v>2025</v>
      </c>
      <c r="L2" s="4">
        <v>2026</v>
      </c>
    </row>
    <row r="3" spans="1:12">
      <c r="A3" s="23">
        <v>1</v>
      </c>
      <c r="B3" s="2" t="s">
        <v>12</v>
      </c>
      <c r="C3" s="24">
        <v>1807775</v>
      </c>
      <c r="D3" s="24">
        <v>1965232</v>
      </c>
      <c r="E3" s="24">
        <v>2123040</v>
      </c>
      <c r="F3" s="24">
        <v>2303711</v>
      </c>
      <c r="G3" s="25">
        <v>2303711</v>
      </c>
      <c r="H3" s="25">
        <v>2390739</v>
      </c>
      <c r="I3" s="25">
        <v>2599546</v>
      </c>
      <c r="J3" s="25">
        <v>2736698</v>
      </c>
      <c r="K3" s="24">
        <v>2915000</v>
      </c>
      <c r="L3" s="24">
        <v>3179565</v>
      </c>
    </row>
    <row r="4" spans="1:12">
      <c r="A4" s="23">
        <v>2</v>
      </c>
      <c r="B4" s="15" t="s">
        <v>13</v>
      </c>
      <c r="C4" s="24">
        <v>1807775</v>
      </c>
      <c r="D4" s="24">
        <v>1965232</v>
      </c>
      <c r="E4" s="24">
        <v>2123040</v>
      </c>
      <c r="F4" s="24">
        <v>2303711</v>
      </c>
      <c r="G4" s="25">
        <v>2303711</v>
      </c>
      <c r="H4" s="25">
        <v>2390739</v>
      </c>
      <c r="I4" s="25">
        <v>2599546</v>
      </c>
      <c r="J4" s="25">
        <v>2767814</v>
      </c>
      <c r="K4" s="24">
        <v>2947722</v>
      </c>
      <c r="L4" s="24">
        <v>3179565</v>
      </c>
    </row>
    <row r="5" spans="1:12">
      <c r="A5" s="23">
        <v>3</v>
      </c>
      <c r="B5" s="15" t="s">
        <v>14</v>
      </c>
      <c r="C5" s="24">
        <v>1807775</v>
      </c>
      <c r="D5" s="24">
        <v>1965232</v>
      </c>
      <c r="E5" s="24">
        <v>2123040</v>
      </c>
      <c r="F5" s="24">
        <v>2303711</v>
      </c>
      <c r="G5" s="25">
        <v>2303711</v>
      </c>
      <c r="H5" s="25">
        <v>2390739</v>
      </c>
      <c r="I5" s="25">
        <v>3236848</v>
      </c>
      <c r="J5" s="25">
        <v>3489319</v>
      </c>
      <c r="K5" s="24">
        <v>3716125</v>
      </c>
      <c r="L5" s="24">
        <v>4223000</v>
      </c>
    </row>
    <row r="6" spans="1:12">
      <c r="A6" s="23">
        <v>4</v>
      </c>
      <c r="B6" s="15" t="s">
        <v>15</v>
      </c>
      <c r="C6" s="24">
        <v>1807775</v>
      </c>
      <c r="D6" s="24">
        <v>1965232</v>
      </c>
      <c r="E6" s="24">
        <v>2123040</v>
      </c>
      <c r="F6" s="24">
        <v>2303711</v>
      </c>
      <c r="G6" s="25">
        <v>2303711</v>
      </c>
      <c r="H6" s="25">
        <v>2390739</v>
      </c>
      <c r="I6" s="25">
        <v>2772644</v>
      </c>
      <c r="J6" s="25">
        <v>2870574</v>
      </c>
      <c r="K6" s="24">
        <v>3057161</v>
      </c>
      <c r="L6" s="24">
        <v>3268227</v>
      </c>
    </row>
    <row r="7" spans="1:12">
      <c r="A7" s="23">
        <v>5</v>
      </c>
      <c r="B7" s="15" t="s">
        <v>16</v>
      </c>
      <c r="C7" s="24">
        <v>1807775</v>
      </c>
      <c r="D7" s="24">
        <v>1965232</v>
      </c>
      <c r="E7" s="24">
        <v>2123040</v>
      </c>
      <c r="F7" s="24">
        <v>2303711</v>
      </c>
      <c r="G7" s="25">
        <v>2303711</v>
      </c>
      <c r="H7" s="25">
        <v>2390739</v>
      </c>
      <c r="I7" s="25">
        <v>2599546</v>
      </c>
      <c r="J7" s="25">
        <v>2736698</v>
      </c>
      <c r="K7" s="24">
        <v>2915000</v>
      </c>
      <c r="L7" s="24">
        <v>3179565</v>
      </c>
    </row>
    <row r="8" spans="1:12">
      <c r="A8" s="23">
        <v>6</v>
      </c>
      <c r="B8" s="15" t="s">
        <v>17</v>
      </c>
      <c r="C8" s="24">
        <v>1807775</v>
      </c>
      <c r="D8" s="24">
        <v>1965232</v>
      </c>
      <c r="E8" s="24">
        <v>2123040</v>
      </c>
      <c r="F8" s="24">
        <v>2303711</v>
      </c>
      <c r="G8" s="25">
        <v>2303711</v>
      </c>
      <c r="H8" s="25">
        <v>2390739</v>
      </c>
      <c r="I8" s="25">
        <v>2599546</v>
      </c>
      <c r="J8" s="25">
        <v>2736698</v>
      </c>
      <c r="K8" s="24">
        <v>2915000</v>
      </c>
      <c r="L8" s="24">
        <v>3179565</v>
      </c>
    </row>
    <row r="9" spans="1:12">
      <c r="A9" s="23">
        <v>7</v>
      </c>
      <c r="B9" s="15" t="s">
        <v>18</v>
      </c>
      <c r="C9" s="24">
        <v>1807775</v>
      </c>
      <c r="D9" s="24">
        <v>1965232</v>
      </c>
      <c r="E9" s="24">
        <v>2123040</v>
      </c>
      <c r="F9" s="24">
        <v>2303711</v>
      </c>
      <c r="G9" s="25">
        <v>2303711</v>
      </c>
      <c r="H9" s="25">
        <v>2390739</v>
      </c>
      <c r="I9" s="25">
        <v>2772286</v>
      </c>
      <c r="J9" s="25">
        <v>2818901</v>
      </c>
      <c r="K9" s="24">
        <v>3002130</v>
      </c>
      <c r="L9" s="24">
        <v>3198109</v>
      </c>
    </row>
    <row r="10" spans="1:12">
      <c r="A10" s="23">
        <v>8</v>
      </c>
      <c r="B10" s="15" t="s">
        <v>19</v>
      </c>
      <c r="C10" s="24">
        <v>1807775</v>
      </c>
      <c r="D10" s="24">
        <v>1965232</v>
      </c>
      <c r="E10" s="24">
        <v>2123040</v>
      </c>
      <c r="F10" s="24">
        <v>2303711</v>
      </c>
      <c r="G10" s="25">
        <v>2303711</v>
      </c>
      <c r="H10" s="25">
        <v>2390739</v>
      </c>
      <c r="I10" s="25">
        <v>2690668</v>
      </c>
      <c r="J10" s="25">
        <v>2736698</v>
      </c>
      <c r="K10" s="24">
        <v>2915000</v>
      </c>
      <c r="L10" s="24">
        <v>3179565</v>
      </c>
    </row>
    <row r="11" spans="1:12">
      <c r="A11" s="23">
        <v>9</v>
      </c>
      <c r="B11" s="15" t="s">
        <v>20</v>
      </c>
      <c r="C11" s="24">
        <v>1807775</v>
      </c>
      <c r="D11" s="24">
        <v>1965232</v>
      </c>
      <c r="E11" s="24">
        <v>2123040</v>
      </c>
      <c r="F11" s="24">
        <v>2303711</v>
      </c>
      <c r="G11" s="25">
        <v>2303711</v>
      </c>
      <c r="H11" s="25">
        <v>2390739</v>
      </c>
      <c r="I11" s="25">
        <v>2599546</v>
      </c>
      <c r="J11" s="25">
        <v>2736698</v>
      </c>
      <c r="K11" s="24">
        <v>2915000</v>
      </c>
      <c r="L11" s="24">
        <v>3179565</v>
      </c>
    </row>
    <row r="12" spans="1:12">
      <c r="A12" s="23">
        <v>10</v>
      </c>
      <c r="B12" s="15" t="s">
        <v>21</v>
      </c>
      <c r="C12" s="24">
        <v>1807775</v>
      </c>
      <c r="D12" s="24">
        <v>1965232</v>
      </c>
      <c r="E12" s="24">
        <v>2123040</v>
      </c>
      <c r="F12" s="24">
        <v>2303711</v>
      </c>
      <c r="G12" s="25">
        <v>2303711</v>
      </c>
      <c r="H12" s="25">
        <v>2390739</v>
      </c>
      <c r="I12" s="25">
        <v>2599546</v>
      </c>
      <c r="J12" s="25">
        <v>2736698</v>
      </c>
      <c r="K12" s="24">
        <v>2915000</v>
      </c>
      <c r="L12" s="24">
        <v>3179565</v>
      </c>
    </row>
    <row r="13" spans="1:12">
      <c r="A13" s="23">
        <v>11</v>
      </c>
      <c r="B13" s="15" t="s">
        <v>22</v>
      </c>
      <c r="C13" s="24">
        <v>1807775</v>
      </c>
      <c r="D13" s="24">
        <v>1965232</v>
      </c>
      <c r="E13" s="24">
        <v>2123040</v>
      </c>
      <c r="F13" s="24">
        <v>2303711</v>
      </c>
      <c r="G13" s="25">
        <v>2303711</v>
      </c>
      <c r="H13" s="25">
        <v>2390739</v>
      </c>
      <c r="I13" s="25">
        <v>2599546</v>
      </c>
      <c r="J13" s="25">
        <v>2736698</v>
      </c>
      <c r="K13" s="24">
        <v>2915000</v>
      </c>
      <c r="L13" s="24">
        <v>3179565</v>
      </c>
    </row>
    <row r="14" spans="1:12">
      <c r="A14" s="23">
        <v>12</v>
      </c>
      <c r="B14" s="15" t="s">
        <v>23</v>
      </c>
      <c r="C14" s="24">
        <v>1807775</v>
      </c>
      <c r="D14" s="24">
        <v>1965232</v>
      </c>
      <c r="E14" s="24">
        <v>2123040</v>
      </c>
      <c r="F14" s="24">
        <v>2303711</v>
      </c>
      <c r="G14" s="25">
        <v>2303711</v>
      </c>
      <c r="H14" s="25">
        <v>2390739</v>
      </c>
      <c r="I14" s="25">
        <v>3359224</v>
      </c>
      <c r="J14" s="25">
        <v>3685874</v>
      </c>
      <c r="K14" s="24">
        <v>3925456</v>
      </c>
      <c r="L14" s="24">
        <v>4408209</v>
      </c>
    </row>
    <row r="15" spans="1:12">
      <c r="A15" s="23">
        <v>13</v>
      </c>
      <c r="B15" s="15" t="s">
        <v>24</v>
      </c>
      <c r="C15" s="24">
        <v>1807775</v>
      </c>
      <c r="D15" s="24">
        <v>1965232</v>
      </c>
      <c r="E15" s="24">
        <v>2123040</v>
      </c>
      <c r="F15" s="24">
        <v>2303711</v>
      </c>
      <c r="G15" s="25">
        <v>2303711</v>
      </c>
      <c r="H15" s="25">
        <v>2390739</v>
      </c>
      <c r="I15" s="25">
        <v>3073895</v>
      </c>
      <c r="J15" s="25">
        <v>3179859</v>
      </c>
      <c r="K15" s="24">
        <v>3386588</v>
      </c>
      <c r="L15" s="24">
        <v>3619466</v>
      </c>
    </row>
    <row r="16" spans="1:12">
      <c r="A16" s="26"/>
      <c r="B16" s="27" t="s">
        <v>25</v>
      </c>
      <c r="C16" s="28">
        <v>1807775</v>
      </c>
      <c r="D16" s="28">
        <v>1965232</v>
      </c>
      <c r="E16" s="28">
        <v>2123040</v>
      </c>
      <c r="F16" s="28">
        <v>2303711</v>
      </c>
      <c r="G16" s="29">
        <v>2303711</v>
      </c>
      <c r="H16" s="29">
        <v>2390739</v>
      </c>
      <c r="I16" s="29">
        <v>2599546</v>
      </c>
      <c r="J16" s="29">
        <v>2736698</v>
      </c>
      <c r="K16" s="28">
        <v>2915000</v>
      </c>
      <c r="L16" s="28">
        <v>3179565</v>
      </c>
    </row>
    <row r="17" spans="1:12">
      <c r="A17" s="57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57"/>
      <c r="B18" s="30">
        <v>2017</v>
      </c>
      <c r="C18" s="31">
        <f>C16</f>
        <v>1807775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57"/>
      <c r="B19" s="30">
        <v>2018</v>
      </c>
      <c r="C19" s="31">
        <f>D16</f>
        <v>1965232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57"/>
      <c r="B20" s="30">
        <v>2019</v>
      </c>
      <c r="C20" s="31">
        <f>E16</f>
        <v>2123040</v>
      </c>
      <c r="D20" s="3"/>
      <c r="E20" s="3"/>
      <c r="F20" s="3"/>
      <c r="G20" s="3"/>
      <c r="H20" s="3"/>
      <c r="I20" s="3"/>
      <c r="J20" s="3"/>
      <c r="K20" s="3"/>
      <c r="L20" s="3"/>
    </row>
    <row r="21" spans="1:12" ht="15.75" customHeight="1">
      <c r="A21" s="57"/>
      <c r="B21" s="30">
        <v>2020</v>
      </c>
      <c r="C21" s="31">
        <f>F16</f>
        <v>2303711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ht="15.75" customHeight="1">
      <c r="A22" s="57"/>
      <c r="B22" s="30">
        <v>2021</v>
      </c>
      <c r="C22" s="32">
        <f>G16</f>
        <v>2303711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ht="15.75" customHeight="1">
      <c r="A23" s="57"/>
      <c r="B23" s="30">
        <v>2022</v>
      </c>
      <c r="C23" s="32">
        <f>H16</f>
        <v>2390739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ht="15.75" customHeight="1">
      <c r="A24" s="57"/>
      <c r="B24" s="30">
        <v>2023</v>
      </c>
      <c r="C24" s="32">
        <f>I16</f>
        <v>2599546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ht="15.75" customHeight="1">
      <c r="A25" s="57"/>
      <c r="B25" s="30">
        <v>2024</v>
      </c>
      <c r="C25" s="32">
        <f>J16</f>
        <v>2736698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ht="15.75" customHeight="1">
      <c r="A26" s="57"/>
      <c r="B26" s="30">
        <v>2025</v>
      </c>
      <c r="C26" s="31">
        <f>K16</f>
        <v>2915000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ht="15.75" customHeight="1">
      <c r="A27" s="57"/>
      <c r="B27" s="30">
        <v>2026</v>
      </c>
      <c r="C27" s="31">
        <f>L16</f>
        <v>3179565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ht="15.75" customHeight="1">
      <c r="A28" s="57"/>
      <c r="D28" s="3"/>
      <c r="E28" s="3"/>
      <c r="F28" s="3"/>
      <c r="G28" s="3"/>
      <c r="H28" s="3"/>
      <c r="I28" s="3"/>
      <c r="J28" s="3"/>
      <c r="K28" s="3"/>
      <c r="L28" s="3"/>
    </row>
    <row r="29" spans="1:12" ht="15.75" customHeight="1">
      <c r="A29" s="57"/>
      <c r="D29" s="3"/>
      <c r="E29" s="3"/>
      <c r="F29" s="3"/>
      <c r="G29" s="3"/>
      <c r="H29" s="3"/>
      <c r="I29" s="3"/>
      <c r="J29" s="3"/>
      <c r="K29" s="3"/>
      <c r="L29" s="3"/>
    </row>
    <row r="30" spans="1:12" ht="15.75" customHeight="1">
      <c r="A30" s="57"/>
      <c r="D30" s="3"/>
      <c r="E30" s="3"/>
      <c r="F30" s="3"/>
      <c r="G30" s="3"/>
      <c r="H30" s="3"/>
      <c r="I30" s="3"/>
      <c r="J30" s="3"/>
      <c r="K30" s="3"/>
      <c r="L30" s="3"/>
    </row>
    <row r="31" spans="1:12" ht="15.75" customHeight="1">
      <c r="A31" s="57"/>
      <c r="D31" s="3"/>
      <c r="E31" s="3"/>
      <c r="F31" s="3"/>
      <c r="G31" s="3"/>
      <c r="H31" s="3"/>
      <c r="I31" s="3"/>
      <c r="J31" s="3"/>
      <c r="K31" s="3"/>
      <c r="L31" s="3"/>
    </row>
    <row r="32" spans="1:12" ht="15.75" customHeight="1">
      <c r="A32" s="57"/>
      <c r="D32" s="3"/>
      <c r="E32" s="3"/>
      <c r="F32" s="3"/>
      <c r="G32" s="3"/>
      <c r="H32" s="3"/>
      <c r="I32" s="3"/>
      <c r="J32" s="3"/>
      <c r="K32" s="3"/>
      <c r="L32" s="3"/>
    </row>
    <row r="33" spans="1:12" ht="15.75" customHeight="1">
      <c r="A33" s="57"/>
      <c r="D33" s="3"/>
      <c r="E33" s="3"/>
      <c r="F33" s="3"/>
      <c r="G33" s="3"/>
      <c r="H33" s="3"/>
      <c r="I33" s="3"/>
      <c r="J33" s="3"/>
      <c r="K33" s="3"/>
      <c r="L33" s="3"/>
    </row>
    <row r="34" spans="1:12" ht="15.75" customHeight="1">
      <c r="A34" s="57"/>
      <c r="D34" s="3"/>
      <c r="E34" s="3"/>
      <c r="F34" s="3"/>
      <c r="G34" s="3"/>
      <c r="H34" s="3"/>
      <c r="I34" s="3"/>
      <c r="J34" s="3"/>
      <c r="K34" s="3"/>
      <c r="L34" s="3"/>
    </row>
    <row r="35" spans="1:12" ht="15.75" customHeight="1">
      <c r="A35" s="57"/>
      <c r="D35" s="3"/>
      <c r="E35" s="3"/>
      <c r="F35" s="3"/>
      <c r="G35" s="3"/>
      <c r="H35" s="3"/>
      <c r="I35" s="3"/>
      <c r="J35" s="3"/>
      <c r="K35" s="3"/>
      <c r="L35" s="3"/>
    </row>
    <row r="36" spans="1:12" ht="15.75" customHeight="1">
      <c r="A36" s="57"/>
      <c r="D36" s="3"/>
      <c r="E36" s="3"/>
      <c r="F36" s="3"/>
      <c r="G36" s="3"/>
      <c r="H36" s="3"/>
      <c r="I36" s="3"/>
      <c r="J36" s="3"/>
      <c r="K36" s="3"/>
      <c r="L36" s="3"/>
    </row>
    <row r="37" spans="1:12" ht="15.75" customHeight="1">
      <c r="A37" s="57"/>
      <c r="D37" s="3"/>
      <c r="E37" s="3"/>
      <c r="F37" s="3"/>
      <c r="G37" s="3"/>
      <c r="H37" s="3"/>
      <c r="I37" s="3"/>
      <c r="J37" s="3"/>
      <c r="K37" s="3"/>
      <c r="L37" s="3"/>
    </row>
    <row r="38" spans="1:12" ht="15.75" customHeight="1">
      <c r="A38" s="57"/>
      <c r="D38" s="3"/>
      <c r="E38" s="3"/>
      <c r="F38" s="3"/>
      <c r="G38" s="3"/>
      <c r="H38" s="3"/>
      <c r="I38" s="3"/>
      <c r="J38" s="3"/>
      <c r="K38" s="3"/>
      <c r="L38" s="3"/>
    </row>
    <row r="39" spans="1:12" ht="15.75" customHeight="1">
      <c r="A39" s="57"/>
      <c r="D39" s="3"/>
      <c r="E39" s="3"/>
      <c r="F39" s="3"/>
      <c r="G39" s="3"/>
      <c r="H39" s="3"/>
      <c r="I39" s="3"/>
      <c r="J39" s="3"/>
      <c r="K39" s="3"/>
      <c r="L39" s="3"/>
    </row>
    <row r="40" spans="1:12" ht="15.75" customHeight="1">
      <c r="A40" s="57"/>
      <c r="D40" s="3"/>
      <c r="E40" s="3"/>
      <c r="F40" s="3"/>
      <c r="G40" s="3"/>
      <c r="H40" s="3"/>
      <c r="I40" s="3"/>
      <c r="J40" s="3"/>
      <c r="K40" s="3"/>
      <c r="L40" s="3"/>
    </row>
    <row r="41" spans="1:12" ht="15.75" customHeight="1">
      <c r="A41" s="57"/>
      <c r="D41" s="3"/>
      <c r="E41" s="3"/>
      <c r="F41" s="3"/>
      <c r="G41" s="3"/>
      <c r="H41" s="3"/>
      <c r="I41" s="3"/>
      <c r="J41" s="3"/>
      <c r="K41" s="3"/>
      <c r="L41" s="3"/>
    </row>
    <row r="42" spans="1:12" ht="15.75" customHeight="1">
      <c r="A42" s="57"/>
      <c r="D42" s="3"/>
      <c r="E42" s="3"/>
      <c r="F42" s="3"/>
      <c r="G42" s="3"/>
      <c r="H42" s="3"/>
      <c r="I42" s="3"/>
      <c r="J42" s="3"/>
      <c r="K42" s="3"/>
      <c r="L42" s="3"/>
    </row>
    <row r="43" spans="1:12" ht="15.75" customHeight="1">
      <c r="A43" s="57"/>
      <c r="D43" s="3"/>
      <c r="E43" s="3"/>
      <c r="F43" s="3"/>
      <c r="G43" s="3"/>
      <c r="H43" s="3"/>
      <c r="I43" s="3"/>
      <c r="J43" s="3"/>
      <c r="K43" s="3"/>
      <c r="L43" s="3"/>
    </row>
    <row r="44" spans="1:12" ht="15.75" customHeight="1">
      <c r="A44" s="57"/>
      <c r="D44" s="3"/>
      <c r="E44" s="3"/>
      <c r="F44" s="3"/>
      <c r="G44" s="3"/>
      <c r="H44" s="3"/>
      <c r="I44" s="3"/>
      <c r="J44" s="3"/>
      <c r="K44" s="3"/>
      <c r="L44" s="3"/>
    </row>
    <row r="45" spans="1:12" ht="15.75" customHeight="1">
      <c r="A45" s="57"/>
      <c r="D45" s="3"/>
      <c r="E45" s="3"/>
      <c r="F45" s="3"/>
      <c r="G45" s="3"/>
      <c r="H45" s="3"/>
      <c r="I45" s="3"/>
      <c r="J45" s="3"/>
      <c r="K45" s="3"/>
      <c r="L45" s="3"/>
    </row>
    <row r="46" spans="1:12" ht="15.75" customHeight="1">
      <c r="A46" s="57"/>
      <c r="D46" s="3"/>
      <c r="E46" s="3"/>
      <c r="F46" s="3"/>
      <c r="G46" s="3"/>
      <c r="H46" s="3"/>
      <c r="I46" s="3"/>
      <c r="J46" s="3"/>
      <c r="K46" s="3"/>
      <c r="L46" s="3"/>
    </row>
    <row r="47" spans="1:12" ht="15.75" customHeight="1">
      <c r="A47" s="57"/>
      <c r="D47" s="3"/>
      <c r="E47" s="3"/>
      <c r="F47" s="3"/>
      <c r="G47" s="3"/>
      <c r="H47" s="3"/>
      <c r="I47" s="3"/>
      <c r="J47" s="3"/>
      <c r="K47" s="3"/>
      <c r="L47" s="3"/>
    </row>
    <row r="48" spans="1:12" ht="15.75" customHeight="1">
      <c r="A48" s="57"/>
      <c r="D48" s="3"/>
      <c r="E48" s="3"/>
      <c r="F48" s="3"/>
      <c r="G48" s="3"/>
      <c r="H48" s="3"/>
      <c r="I48" s="3"/>
      <c r="J48" s="3"/>
      <c r="K48" s="3"/>
      <c r="L48" s="3"/>
    </row>
    <row r="49" spans="1:12" ht="15.75" customHeight="1">
      <c r="A49" s="57"/>
      <c r="D49" s="3"/>
      <c r="E49" s="3"/>
      <c r="F49" s="3"/>
      <c r="G49" s="3"/>
      <c r="H49" s="3"/>
      <c r="I49" s="3"/>
      <c r="J49" s="3"/>
      <c r="K49" s="3"/>
      <c r="L49" s="3"/>
    </row>
    <row r="50" spans="1:12" ht="15.75" customHeight="1">
      <c r="A50" s="57"/>
      <c r="D50" s="3"/>
      <c r="E50" s="3"/>
      <c r="F50" s="3"/>
      <c r="G50" s="3"/>
      <c r="H50" s="3"/>
      <c r="I50" s="3"/>
      <c r="J50" s="3"/>
      <c r="K50" s="3"/>
      <c r="L50" s="3"/>
    </row>
    <row r="51" spans="1:12" ht="15.75" customHeight="1">
      <c r="A51" s="57"/>
      <c r="D51" s="3"/>
      <c r="E51" s="3"/>
      <c r="F51" s="3"/>
      <c r="G51" s="3"/>
      <c r="H51" s="3"/>
      <c r="I51" s="3"/>
      <c r="J51" s="3"/>
      <c r="K51" s="3"/>
      <c r="L51" s="3"/>
    </row>
    <row r="52" spans="1:12" ht="15.75" customHeight="1">
      <c r="A52" s="57"/>
      <c r="D52" s="3"/>
      <c r="E52" s="3"/>
      <c r="F52" s="3"/>
      <c r="G52" s="3"/>
      <c r="H52" s="3"/>
      <c r="I52" s="3"/>
      <c r="J52" s="3"/>
      <c r="K52" s="3"/>
      <c r="L52" s="3"/>
    </row>
    <row r="53" spans="1:12" ht="15.75" customHeight="1">
      <c r="A53" s="57"/>
      <c r="D53" s="3"/>
      <c r="E53" s="3"/>
      <c r="F53" s="3"/>
      <c r="G53" s="3"/>
      <c r="H53" s="3"/>
      <c r="I53" s="3"/>
      <c r="J53" s="3"/>
      <c r="K53" s="3"/>
      <c r="L53" s="3"/>
    </row>
    <row r="54" spans="1:12" ht="15.75" customHeight="1">
      <c r="A54" s="57"/>
      <c r="D54" s="3"/>
      <c r="E54" s="3"/>
      <c r="F54" s="3"/>
      <c r="G54" s="3"/>
      <c r="H54" s="3"/>
      <c r="I54" s="3"/>
      <c r="J54" s="3"/>
      <c r="K54" s="3"/>
      <c r="L54" s="3"/>
    </row>
    <row r="55" spans="1:12" ht="15.75" customHeight="1">
      <c r="A55" s="57"/>
      <c r="D55" s="3"/>
      <c r="E55" s="3"/>
      <c r="F55" s="3"/>
      <c r="G55" s="3"/>
      <c r="H55" s="3"/>
      <c r="I55" s="3"/>
      <c r="J55" s="3"/>
      <c r="K55" s="3"/>
      <c r="L55" s="3"/>
    </row>
    <row r="56" spans="1:12" ht="15.75" customHeight="1">
      <c r="A56" s="57"/>
      <c r="D56" s="3"/>
      <c r="E56" s="3"/>
      <c r="F56" s="3"/>
      <c r="G56" s="3"/>
      <c r="H56" s="3"/>
      <c r="I56" s="3"/>
      <c r="J56" s="3"/>
      <c r="K56" s="3"/>
      <c r="L56" s="3"/>
    </row>
    <row r="57" spans="1:12" ht="15.75" customHeight="1">
      <c r="A57" s="57"/>
      <c r="D57" s="3"/>
      <c r="E57" s="3"/>
      <c r="F57" s="3"/>
      <c r="G57" s="3"/>
      <c r="H57" s="3"/>
      <c r="I57" s="3"/>
      <c r="J57" s="3"/>
      <c r="K57" s="3"/>
      <c r="L57" s="3"/>
    </row>
    <row r="58" spans="1:12" ht="15.75" customHeight="1">
      <c r="A58" s="57"/>
      <c r="D58" s="3"/>
      <c r="E58" s="3"/>
      <c r="F58" s="3"/>
      <c r="G58" s="3"/>
      <c r="H58" s="3"/>
      <c r="I58" s="3"/>
      <c r="J58" s="3"/>
      <c r="K58" s="3"/>
      <c r="L58" s="3"/>
    </row>
    <row r="59" spans="1:12" ht="15.75" customHeight="1">
      <c r="A59" s="57"/>
      <c r="D59" s="3"/>
      <c r="E59" s="3"/>
      <c r="F59" s="3"/>
      <c r="G59" s="3"/>
      <c r="H59" s="3"/>
      <c r="I59" s="3"/>
      <c r="J59" s="3"/>
      <c r="K59" s="3"/>
      <c r="L59" s="3"/>
    </row>
    <row r="60" spans="1:12" ht="15.75" customHeight="1">
      <c r="A60" s="57"/>
      <c r="D60" s="3"/>
      <c r="E60" s="3"/>
      <c r="F60" s="3"/>
      <c r="G60" s="3"/>
      <c r="H60" s="3"/>
      <c r="I60" s="3"/>
      <c r="J60" s="3"/>
      <c r="K60" s="3"/>
      <c r="L60" s="3"/>
    </row>
    <row r="61" spans="1:12" ht="15.75" customHeight="1">
      <c r="A61" s="57"/>
      <c r="D61" s="3"/>
      <c r="E61" s="3"/>
      <c r="F61" s="3"/>
      <c r="G61" s="3"/>
      <c r="H61" s="3"/>
      <c r="I61" s="3"/>
      <c r="J61" s="3"/>
      <c r="K61" s="3"/>
      <c r="L61" s="3"/>
    </row>
    <row r="62" spans="1:12" ht="15.75" customHeight="1">
      <c r="A62" s="57"/>
      <c r="D62" s="3"/>
      <c r="E62" s="3"/>
      <c r="F62" s="3"/>
      <c r="G62" s="3"/>
      <c r="H62" s="3"/>
      <c r="I62" s="3"/>
      <c r="J62" s="3"/>
      <c r="K62" s="3"/>
      <c r="L62" s="3"/>
    </row>
    <row r="63" spans="1:12" ht="15.75" customHeight="1">
      <c r="A63" s="57"/>
      <c r="D63" s="3"/>
      <c r="E63" s="3"/>
      <c r="F63" s="3"/>
      <c r="G63" s="3"/>
      <c r="H63" s="3"/>
      <c r="I63" s="3"/>
      <c r="J63" s="3"/>
      <c r="K63" s="3"/>
      <c r="L63" s="3"/>
    </row>
    <row r="64" spans="1:12" ht="15.75" customHeight="1">
      <c r="A64" s="57"/>
      <c r="D64" s="3"/>
      <c r="E64" s="3"/>
      <c r="F64" s="3"/>
      <c r="G64" s="3"/>
      <c r="H64" s="3"/>
      <c r="I64" s="3"/>
      <c r="J64" s="3"/>
      <c r="K64" s="3"/>
      <c r="L64" s="3"/>
    </row>
    <row r="65" spans="1:12" ht="15.75" customHeight="1">
      <c r="A65" s="57"/>
      <c r="D65" s="3"/>
      <c r="E65" s="3"/>
      <c r="F65" s="3"/>
      <c r="G65" s="3"/>
      <c r="H65" s="3"/>
      <c r="I65" s="3"/>
      <c r="J65" s="3"/>
      <c r="K65" s="3"/>
      <c r="L65" s="3"/>
    </row>
    <row r="66" spans="1:12" ht="15.75" customHeight="1">
      <c r="A66" s="57"/>
      <c r="D66" s="3"/>
      <c r="E66" s="3"/>
      <c r="F66" s="3"/>
      <c r="G66" s="3"/>
      <c r="H66" s="3"/>
      <c r="I66" s="3"/>
      <c r="J66" s="3"/>
      <c r="K66" s="3"/>
      <c r="L66" s="3"/>
    </row>
    <row r="67" spans="1:12" ht="15.75" customHeight="1">
      <c r="A67" s="57"/>
      <c r="D67" s="3"/>
      <c r="E67" s="3"/>
      <c r="F67" s="3"/>
      <c r="G67" s="3"/>
      <c r="H67" s="3"/>
      <c r="I67" s="3"/>
      <c r="J67" s="3"/>
      <c r="K67" s="3"/>
      <c r="L67" s="3"/>
    </row>
    <row r="68" spans="1:12" ht="15.75" customHeight="1">
      <c r="A68" s="57"/>
      <c r="D68" s="3"/>
      <c r="E68" s="3"/>
      <c r="F68" s="3"/>
      <c r="G68" s="3"/>
      <c r="H68" s="3"/>
      <c r="I68" s="3"/>
      <c r="J68" s="3"/>
      <c r="K68" s="3"/>
      <c r="L68" s="3"/>
    </row>
    <row r="69" spans="1:12" ht="15.75" customHeight="1">
      <c r="A69" s="57"/>
      <c r="D69" s="3"/>
      <c r="E69" s="3"/>
      <c r="F69" s="3"/>
      <c r="G69" s="3"/>
      <c r="H69" s="3"/>
      <c r="I69" s="3"/>
      <c r="J69" s="3"/>
      <c r="K69" s="3"/>
      <c r="L69" s="3"/>
    </row>
    <row r="70" spans="1:12" ht="15.75" customHeight="1">
      <c r="A70" s="57"/>
      <c r="D70" s="3"/>
      <c r="E70" s="3"/>
      <c r="F70" s="3"/>
      <c r="G70" s="3"/>
      <c r="H70" s="3"/>
      <c r="I70" s="3"/>
      <c r="J70" s="3"/>
      <c r="K70" s="3"/>
      <c r="L70" s="3"/>
    </row>
    <row r="71" spans="1:12" ht="15.75" customHeight="1">
      <c r="A71" s="57"/>
      <c r="D71" s="3"/>
      <c r="E71" s="3"/>
      <c r="F71" s="3"/>
      <c r="G71" s="3"/>
      <c r="H71" s="3"/>
      <c r="I71" s="3"/>
      <c r="J71" s="3"/>
      <c r="K71" s="3"/>
      <c r="L71" s="3"/>
    </row>
    <row r="72" spans="1:12" ht="15.75" customHeight="1">
      <c r="A72" s="57"/>
      <c r="D72" s="3"/>
      <c r="E72" s="3"/>
      <c r="F72" s="3"/>
      <c r="G72" s="3"/>
      <c r="H72" s="3"/>
      <c r="I72" s="3"/>
      <c r="J72" s="3"/>
      <c r="K72" s="3"/>
      <c r="L72" s="3"/>
    </row>
    <row r="73" spans="1:12" ht="15.75" customHeight="1">
      <c r="A73" s="57"/>
      <c r="D73" s="3"/>
      <c r="E73" s="3"/>
      <c r="F73" s="3"/>
      <c r="G73" s="3"/>
      <c r="H73" s="3"/>
      <c r="I73" s="3"/>
      <c r="J73" s="3"/>
      <c r="K73" s="3"/>
      <c r="L73" s="3"/>
    </row>
    <row r="74" spans="1:12" ht="15.75" customHeight="1">
      <c r="A74" s="57"/>
      <c r="D74" s="3"/>
      <c r="E74" s="3"/>
      <c r="F74" s="3"/>
      <c r="G74" s="3"/>
      <c r="H74" s="3"/>
      <c r="I74" s="3"/>
      <c r="J74" s="3"/>
      <c r="K74" s="3"/>
      <c r="L74" s="3"/>
    </row>
    <row r="75" spans="1:12" ht="15.75" customHeight="1">
      <c r="A75" s="57"/>
      <c r="D75" s="3"/>
      <c r="E75" s="3"/>
      <c r="F75" s="3"/>
      <c r="G75" s="3"/>
      <c r="H75" s="3"/>
      <c r="I75" s="3"/>
      <c r="J75" s="3"/>
      <c r="K75" s="3"/>
      <c r="L75" s="3"/>
    </row>
    <row r="76" spans="1:12" ht="15.75" customHeight="1">
      <c r="A76" s="57"/>
      <c r="D76" s="3"/>
      <c r="E76" s="3"/>
      <c r="F76" s="3"/>
      <c r="G76" s="3"/>
      <c r="H76" s="3"/>
      <c r="I76" s="3"/>
      <c r="J76" s="3"/>
      <c r="K76" s="3"/>
      <c r="L76" s="3"/>
    </row>
    <row r="77" spans="1:12" ht="15.75" customHeight="1">
      <c r="A77" s="57"/>
      <c r="D77" s="3"/>
      <c r="E77" s="3"/>
      <c r="F77" s="3"/>
      <c r="G77" s="3"/>
      <c r="H77" s="3"/>
      <c r="I77" s="3"/>
      <c r="J77" s="3"/>
      <c r="K77" s="3"/>
      <c r="L77" s="3"/>
    </row>
    <row r="78" spans="1:12" ht="15.75" customHeight="1">
      <c r="A78" s="57"/>
      <c r="D78" s="3"/>
      <c r="E78" s="3"/>
      <c r="F78" s="3"/>
      <c r="G78" s="3"/>
      <c r="H78" s="3"/>
      <c r="I78" s="3"/>
      <c r="J78" s="3"/>
      <c r="K78" s="3"/>
      <c r="L78" s="3"/>
    </row>
    <row r="79" spans="1:12" ht="15.75" customHeight="1">
      <c r="A79" s="57"/>
      <c r="D79" s="3"/>
      <c r="E79" s="3"/>
      <c r="F79" s="3"/>
      <c r="G79" s="3"/>
      <c r="H79" s="3"/>
      <c r="I79" s="3"/>
      <c r="J79" s="3"/>
      <c r="K79" s="3"/>
      <c r="L79" s="3"/>
    </row>
    <row r="80" spans="1:12" ht="15.75" customHeight="1">
      <c r="A80" s="57"/>
      <c r="D80" s="3"/>
      <c r="E80" s="3"/>
      <c r="F80" s="3"/>
      <c r="G80" s="3"/>
      <c r="H80" s="3"/>
      <c r="I80" s="3"/>
      <c r="J80" s="3"/>
      <c r="K80" s="3"/>
      <c r="L80" s="3"/>
    </row>
    <row r="81" spans="1:12" ht="15.75" customHeight="1">
      <c r="A81" s="57"/>
      <c r="D81" s="3"/>
      <c r="E81" s="3"/>
      <c r="F81" s="3"/>
      <c r="G81" s="3"/>
      <c r="H81" s="3"/>
      <c r="I81" s="3"/>
      <c r="J81" s="3"/>
      <c r="K81" s="3"/>
      <c r="L81" s="3"/>
    </row>
    <row r="82" spans="1:12" ht="15.75" customHeight="1">
      <c r="A82" s="57"/>
      <c r="D82" s="3"/>
      <c r="E82" s="3"/>
      <c r="F82" s="3"/>
      <c r="G82" s="3"/>
      <c r="H82" s="3"/>
      <c r="I82" s="3"/>
      <c r="J82" s="3"/>
      <c r="K82" s="3"/>
      <c r="L82" s="3"/>
    </row>
    <row r="83" spans="1:12" ht="15.75" customHeight="1">
      <c r="A83" s="57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customHeight="1">
      <c r="A84" s="57"/>
      <c r="D84" s="3"/>
      <c r="E84" s="3"/>
      <c r="F84" s="3"/>
      <c r="G84" s="3"/>
      <c r="H84" s="3"/>
      <c r="I84" s="3"/>
      <c r="J84" s="3"/>
      <c r="K84" s="3"/>
      <c r="L84" s="3"/>
    </row>
    <row r="85" spans="1:12" ht="15.75" customHeight="1">
      <c r="A85" s="57"/>
      <c r="D85" s="3"/>
      <c r="E85" s="3"/>
      <c r="F85" s="3"/>
      <c r="G85" s="3"/>
      <c r="H85" s="3"/>
      <c r="I85" s="3"/>
      <c r="J85" s="3"/>
      <c r="K85" s="3"/>
      <c r="L85" s="3"/>
    </row>
    <row r="86" spans="1:12" ht="15.75" customHeight="1">
      <c r="A86" s="57"/>
      <c r="D86" s="3"/>
      <c r="E86" s="3"/>
      <c r="F86" s="3"/>
      <c r="G86" s="3"/>
      <c r="H86" s="3"/>
      <c r="I86" s="3"/>
      <c r="J86" s="3"/>
      <c r="K86" s="3"/>
      <c r="L86" s="3"/>
    </row>
    <row r="87" spans="1:12" ht="15.75" customHeight="1">
      <c r="A87" s="57"/>
      <c r="D87" s="3"/>
      <c r="E87" s="3"/>
      <c r="F87" s="3"/>
      <c r="G87" s="3"/>
      <c r="H87" s="3"/>
      <c r="I87" s="3"/>
      <c r="J87" s="3"/>
      <c r="K87" s="3"/>
      <c r="L87" s="3"/>
    </row>
    <row r="88" spans="1:12" ht="15.75" customHeight="1">
      <c r="A88" s="57"/>
      <c r="D88" s="3"/>
      <c r="E88" s="3"/>
      <c r="F88" s="3"/>
      <c r="G88" s="3"/>
      <c r="H88" s="3"/>
      <c r="I88" s="3"/>
      <c r="J88" s="3"/>
      <c r="K88" s="3"/>
      <c r="L88" s="3"/>
    </row>
    <row r="89" spans="1:12" ht="15.75" customHeight="1">
      <c r="A89" s="57"/>
      <c r="D89" s="3"/>
      <c r="E89" s="3"/>
      <c r="F89" s="3"/>
      <c r="G89" s="3"/>
      <c r="H89" s="3"/>
      <c r="I89" s="3"/>
      <c r="J89" s="3"/>
      <c r="K89" s="3"/>
      <c r="L89" s="3"/>
    </row>
    <row r="90" spans="1:12" ht="15.75" customHeight="1">
      <c r="A90" s="57"/>
      <c r="D90" s="3"/>
      <c r="E90" s="3"/>
      <c r="F90" s="3"/>
      <c r="G90" s="3"/>
      <c r="H90" s="3"/>
      <c r="I90" s="3"/>
      <c r="J90" s="3"/>
      <c r="K90" s="3"/>
      <c r="L90" s="3"/>
    </row>
    <row r="91" spans="1:12" ht="15.75" customHeight="1">
      <c r="A91" s="57"/>
      <c r="D91" s="3"/>
      <c r="E91" s="3"/>
      <c r="F91" s="3"/>
      <c r="G91" s="3"/>
      <c r="H91" s="3"/>
      <c r="I91" s="3"/>
      <c r="J91" s="3"/>
      <c r="K91" s="3"/>
      <c r="L91" s="3"/>
    </row>
    <row r="92" spans="1:12" ht="15.75" customHeight="1">
      <c r="A92" s="57"/>
      <c r="D92" s="3"/>
      <c r="E92" s="3"/>
      <c r="F92" s="3"/>
      <c r="G92" s="3"/>
      <c r="H92" s="3"/>
      <c r="I92" s="3"/>
      <c r="J92" s="3"/>
      <c r="K92" s="3"/>
      <c r="L92" s="3"/>
    </row>
    <row r="93" spans="1:12" ht="15.75" customHeight="1">
      <c r="A93" s="57"/>
      <c r="D93" s="3"/>
      <c r="E93" s="3"/>
      <c r="F93" s="3"/>
      <c r="G93" s="3"/>
      <c r="H93" s="3"/>
      <c r="I93" s="3"/>
      <c r="J93" s="3"/>
      <c r="K93" s="3"/>
      <c r="L93" s="3"/>
    </row>
    <row r="94" spans="1:12" ht="15.75" customHeight="1">
      <c r="A94" s="57"/>
      <c r="D94" s="3"/>
      <c r="E94" s="3"/>
      <c r="F94" s="3"/>
      <c r="G94" s="3"/>
      <c r="H94" s="3"/>
      <c r="I94" s="3"/>
      <c r="J94" s="3"/>
      <c r="K94" s="3"/>
      <c r="L94" s="3"/>
    </row>
    <row r="95" spans="1:12" ht="15.75" customHeight="1">
      <c r="A95" s="57"/>
      <c r="D95" s="3"/>
      <c r="E95" s="3"/>
      <c r="F95" s="3"/>
      <c r="G95" s="3"/>
      <c r="H95" s="3"/>
      <c r="I95" s="3"/>
      <c r="J95" s="3"/>
      <c r="K95" s="3"/>
      <c r="L95" s="3"/>
    </row>
    <row r="96" spans="1:12" ht="15.75" customHeight="1">
      <c r="A96" s="57"/>
      <c r="D96" s="3"/>
      <c r="E96" s="3"/>
      <c r="F96" s="3"/>
      <c r="G96" s="3"/>
      <c r="H96" s="3"/>
      <c r="I96" s="3"/>
      <c r="J96" s="3"/>
      <c r="K96" s="3"/>
      <c r="L96" s="3"/>
    </row>
    <row r="97" spans="1:12" ht="15.75" customHeight="1">
      <c r="A97" s="57"/>
      <c r="D97" s="3"/>
      <c r="E97" s="3"/>
      <c r="F97" s="3"/>
      <c r="G97" s="3"/>
      <c r="H97" s="3"/>
      <c r="I97" s="3"/>
      <c r="J97" s="3"/>
      <c r="K97" s="3"/>
      <c r="L97" s="3"/>
    </row>
    <row r="98" spans="1:12" ht="15.75" customHeight="1">
      <c r="A98" s="57"/>
      <c r="D98" s="3"/>
      <c r="E98" s="3"/>
      <c r="F98" s="3"/>
      <c r="G98" s="3"/>
      <c r="H98" s="3"/>
      <c r="I98" s="3"/>
      <c r="J98" s="3"/>
      <c r="K98" s="3"/>
      <c r="L98" s="3"/>
    </row>
    <row r="99" spans="1:12" ht="15.75" customHeight="1">
      <c r="A99" s="57"/>
      <c r="D99" s="3"/>
      <c r="E99" s="3"/>
      <c r="F99" s="3"/>
      <c r="G99" s="3"/>
      <c r="H99" s="3"/>
      <c r="I99" s="3"/>
      <c r="J99" s="3"/>
      <c r="K99" s="3"/>
      <c r="L99" s="3"/>
    </row>
    <row r="100" spans="1:12" ht="15.75" customHeight="1">
      <c r="A100" s="57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5.75" customHeight="1">
      <c r="A101" s="57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5.75" customHeight="1">
      <c r="A102" s="57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5.75" customHeight="1">
      <c r="A103" s="57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5.75" customHeight="1">
      <c r="A104" s="57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5.75" customHeight="1">
      <c r="A105" s="57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5.75" customHeight="1">
      <c r="A106" s="57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5.75" customHeight="1">
      <c r="A107" s="57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5.75" customHeight="1">
      <c r="A108" s="57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5.75" customHeight="1">
      <c r="A109" s="57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5.75" customHeight="1">
      <c r="A110" s="57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5.75" customHeight="1">
      <c r="A111" s="57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5.75" customHeight="1">
      <c r="A112" s="57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5.75" customHeight="1">
      <c r="A113" s="57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5.75" customHeight="1">
      <c r="A114" s="57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5.75" customHeight="1">
      <c r="A115" s="57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5.75" customHeight="1">
      <c r="A116" s="57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5.75" customHeight="1">
      <c r="A117" s="57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5.75" customHeight="1">
      <c r="A118" s="57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5.75" customHeight="1">
      <c r="A119" s="57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5.75" customHeight="1">
      <c r="A120" s="57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5.75" customHeight="1">
      <c r="A121" s="57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5.75" customHeight="1">
      <c r="A122" s="57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5.75" customHeight="1">
      <c r="A123" s="57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5.75" customHeight="1">
      <c r="A124" s="57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5.75" customHeight="1">
      <c r="A125" s="57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5.75" customHeight="1">
      <c r="A126" s="57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5.75" customHeight="1">
      <c r="A127" s="57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5.75" customHeight="1">
      <c r="A128" s="57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5.75" customHeight="1">
      <c r="A129" s="57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5.75" customHeight="1">
      <c r="A130" s="57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5.75" customHeight="1">
      <c r="A131" s="57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5.75" customHeight="1">
      <c r="A132" s="57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5.75" customHeight="1">
      <c r="A133" s="57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5.75" customHeight="1">
      <c r="A134" s="57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5.75" customHeight="1">
      <c r="A135" s="57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5.75" customHeight="1">
      <c r="A136" s="57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5.75" customHeight="1">
      <c r="A137" s="57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5.75" customHeight="1">
      <c r="A138" s="57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5.75" customHeight="1">
      <c r="A139" s="57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5.75" customHeight="1">
      <c r="A140" s="57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5.75" customHeight="1">
      <c r="A141" s="57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5.75" customHeight="1">
      <c r="A142" s="57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5.75" customHeight="1">
      <c r="A143" s="57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5.75" customHeight="1">
      <c r="A144" s="57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5.75" customHeight="1">
      <c r="A145" s="57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5.75" customHeight="1">
      <c r="A146" s="57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5.75" customHeight="1">
      <c r="A147" s="57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5.75" customHeight="1">
      <c r="A148" s="57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5.75" customHeight="1">
      <c r="A149" s="57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5.75" customHeight="1">
      <c r="A150" s="57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5.75" customHeight="1">
      <c r="A151" s="57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5.75" customHeight="1">
      <c r="A152" s="57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5.75" customHeight="1">
      <c r="A153" s="57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5.75" customHeight="1">
      <c r="A154" s="57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5.75" customHeight="1">
      <c r="A155" s="57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5.75" customHeight="1">
      <c r="A156" s="57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5.75" customHeight="1">
      <c r="A157" s="57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customHeight="1">
      <c r="A158" s="57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5.75" customHeight="1">
      <c r="A159" s="57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5.75" customHeight="1">
      <c r="A160" s="57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5.75" customHeight="1">
      <c r="A161" s="57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5.75" customHeight="1">
      <c r="A162" s="57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5.75" customHeight="1">
      <c r="A163" s="57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5.75" customHeight="1">
      <c r="A164" s="57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5.75" customHeight="1">
      <c r="A165" s="57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5.75" customHeight="1">
      <c r="A166" s="57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5.75" customHeight="1">
      <c r="A167" s="57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5.75" customHeight="1">
      <c r="A168" s="57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5.75" customHeight="1">
      <c r="A169" s="57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5.75" customHeight="1">
      <c r="A170" s="57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5.75" customHeight="1">
      <c r="A171" s="57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5.75" customHeight="1">
      <c r="A172" s="57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5.75" customHeight="1">
      <c r="A173" s="57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5.75" customHeight="1">
      <c r="A174" s="57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5.75" customHeight="1">
      <c r="A175" s="57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5.75" customHeight="1">
      <c r="A176" s="57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5.75" customHeight="1">
      <c r="A177" s="57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5.75" customHeight="1">
      <c r="A178" s="57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5.75" customHeight="1">
      <c r="A179" s="57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5.75" customHeight="1">
      <c r="A180" s="57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5.75" customHeight="1">
      <c r="A181" s="57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5.75" customHeight="1">
      <c r="A182" s="57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5.75" customHeight="1">
      <c r="A183" s="57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5.75" customHeight="1">
      <c r="A184" s="57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5.75" customHeight="1">
      <c r="A185" s="57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5.75" customHeight="1">
      <c r="A186" s="57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5.75" customHeight="1">
      <c r="A187" s="57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5.75" customHeight="1">
      <c r="A188" s="57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5.75" customHeight="1">
      <c r="A189" s="57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5.75" customHeight="1">
      <c r="A190" s="57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5.75" customHeight="1">
      <c r="A191" s="57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5.75" customHeight="1">
      <c r="A192" s="57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5.75" customHeight="1">
      <c r="A193" s="57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5.75" customHeight="1">
      <c r="A194" s="57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5.75" customHeight="1">
      <c r="A195" s="57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5.75" customHeight="1">
      <c r="A196" s="57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5.75" customHeight="1">
      <c r="A197" s="57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5.75" customHeight="1">
      <c r="A198" s="57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5.75" customHeight="1">
      <c r="A199" s="57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5.75" customHeight="1">
      <c r="A200" s="57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5.75" customHeight="1">
      <c r="A201" s="57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5.75" customHeight="1">
      <c r="A202" s="57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5.75" customHeight="1">
      <c r="A203" s="57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5.75" customHeight="1">
      <c r="A204" s="57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5.75" customHeight="1">
      <c r="A205" s="57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5.75" customHeight="1">
      <c r="A206" s="57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5.75" customHeight="1">
      <c r="A207" s="57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5.75" customHeight="1">
      <c r="A208" s="57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5.75" customHeight="1">
      <c r="A209" s="57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5.75" customHeight="1">
      <c r="A210" s="57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5.75" customHeight="1">
      <c r="A211" s="57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5.75" customHeight="1">
      <c r="A212" s="57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5.75" customHeight="1">
      <c r="A213" s="57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5.75" customHeight="1">
      <c r="A214" s="57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5.75" customHeight="1">
      <c r="A215" s="57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5.75" customHeight="1">
      <c r="A216" s="57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5.75" customHeight="1">
      <c r="A217" s="57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5.75" customHeight="1">
      <c r="A218" s="57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5.75" customHeight="1">
      <c r="A219" s="57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5.75" customHeight="1">
      <c r="A220" s="57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5.75" customHeight="1">
      <c r="A221" s="57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5.75" customHeight="1">
      <c r="A222" s="57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5.75" customHeight="1">
      <c r="A223" s="57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5.75" customHeight="1">
      <c r="A224" s="57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5.75" customHeight="1">
      <c r="A225" s="57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5.75" customHeight="1">
      <c r="A226" s="57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5.75" customHeight="1">
      <c r="A227" s="57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5.75" customHeight="1">
      <c r="A228" s="57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5.75" customHeight="1">
      <c r="A229" s="57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5.75" customHeight="1">
      <c r="A230" s="57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5.75" customHeight="1">
      <c r="A231" s="57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customHeight="1">
      <c r="A232" s="57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5.75" customHeight="1">
      <c r="A233" s="57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5.75" customHeight="1">
      <c r="A234" s="57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5.75" customHeight="1">
      <c r="A235" s="57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5.75" customHeight="1">
      <c r="A236" s="57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5.75" customHeight="1">
      <c r="A237" s="57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5.75" customHeight="1">
      <c r="A238" s="57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5.75" customHeight="1">
      <c r="A239" s="57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5.75" customHeight="1">
      <c r="A240" s="57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5.75" customHeight="1">
      <c r="A241" s="57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5.75" customHeight="1">
      <c r="A242" s="57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5.75" customHeight="1">
      <c r="A243" s="57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5.75" customHeight="1">
      <c r="A244" s="57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5.75" customHeight="1">
      <c r="A245" s="57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5.75" customHeight="1">
      <c r="A246" s="57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5.75" customHeight="1">
      <c r="A247" s="57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5.75" customHeight="1">
      <c r="A248" s="57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5.75" customHeight="1">
      <c r="A249" s="57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5.75" customHeight="1">
      <c r="A250" s="57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5.75" customHeight="1">
      <c r="A251" s="57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5.75" customHeight="1">
      <c r="A252" s="57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5.75" customHeight="1">
      <c r="A253" s="57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5.75" customHeight="1">
      <c r="A254" s="57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5.75" customHeight="1">
      <c r="A255" s="57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5.75" customHeight="1">
      <c r="A256" s="57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5.75" customHeight="1">
      <c r="A257" s="57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5.75" customHeight="1">
      <c r="A258" s="57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5.75" customHeight="1">
      <c r="A259" s="57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5.75" customHeight="1">
      <c r="A260" s="57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5.75" customHeight="1">
      <c r="A261" s="57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5.75" customHeight="1">
      <c r="A262" s="57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5.75" customHeight="1">
      <c r="A263" s="57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5.75" customHeight="1">
      <c r="A264" s="57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5.75" customHeight="1">
      <c r="A265" s="57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5.75" customHeight="1">
      <c r="A266" s="57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5.75" customHeight="1">
      <c r="A267" s="57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5.75" customHeight="1">
      <c r="A268" s="57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5.75" customHeight="1">
      <c r="A269" s="57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5.75" customHeight="1">
      <c r="A270" s="57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5.75" customHeight="1">
      <c r="A271" s="57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5.75" customHeight="1">
      <c r="A272" s="57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5.75" customHeight="1">
      <c r="A273" s="57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5.75" customHeight="1">
      <c r="A274" s="57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5.75" customHeight="1">
      <c r="A275" s="57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5.75" customHeight="1">
      <c r="A276" s="57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5.75" customHeight="1">
      <c r="A277" s="57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5.75" customHeight="1">
      <c r="A278" s="57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5.75" customHeight="1">
      <c r="A279" s="57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5.75" customHeight="1">
      <c r="A280" s="57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5.75" customHeight="1">
      <c r="A281" s="57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5.75" customHeight="1">
      <c r="A282" s="57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5.75" customHeight="1">
      <c r="A283" s="57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5.75" customHeight="1">
      <c r="A284" s="57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5.75" customHeight="1">
      <c r="A285" s="57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5.75" customHeight="1">
      <c r="A286" s="57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5.75" customHeight="1">
      <c r="A287" s="57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5.75" customHeight="1">
      <c r="A288" s="57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5.75" customHeight="1">
      <c r="A289" s="57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5.75" customHeight="1">
      <c r="A290" s="57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5.75" customHeight="1">
      <c r="A291" s="57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5.75" customHeight="1">
      <c r="A292" s="57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5.75" customHeight="1">
      <c r="A293" s="57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5.75" customHeight="1">
      <c r="A294" s="57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5.75" customHeight="1">
      <c r="A295" s="57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5.75" customHeight="1">
      <c r="A296" s="57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5.75" customHeight="1">
      <c r="A297" s="57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5.75" customHeight="1">
      <c r="A298" s="57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5.75" customHeight="1">
      <c r="A299" s="57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5.75" customHeight="1">
      <c r="A300" s="57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5.75" customHeight="1">
      <c r="A301" s="57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5.75" customHeight="1">
      <c r="A302" s="57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5.75" customHeight="1">
      <c r="A303" s="57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5.75" customHeight="1">
      <c r="A304" s="57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5.75" customHeight="1">
      <c r="A305" s="57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customHeight="1">
      <c r="A306" s="57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5.75" customHeight="1">
      <c r="A307" s="57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5.75" customHeight="1">
      <c r="A308" s="57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5.75" customHeight="1">
      <c r="A309" s="57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5.75" customHeight="1">
      <c r="A310" s="57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5.75" customHeight="1">
      <c r="A311" s="57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5.75" customHeight="1">
      <c r="A312" s="57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5.75" customHeight="1">
      <c r="A313" s="57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5.75" customHeight="1">
      <c r="A314" s="57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5.75" customHeight="1">
      <c r="A315" s="57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5.75" customHeight="1">
      <c r="A316" s="57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5.75" customHeight="1">
      <c r="A317" s="57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5.75" customHeight="1">
      <c r="A318" s="57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5.75" customHeight="1">
      <c r="A319" s="57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5.75" customHeight="1">
      <c r="A320" s="57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5.75" customHeight="1">
      <c r="A321" s="57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5.75" customHeight="1">
      <c r="A322" s="57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5.75" customHeight="1">
      <c r="A323" s="57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5.75" customHeight="1">
      <c r="A324" s="57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5.75" customHeight="1">
      <c r="A325" s="57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5.75" customHeight="1">
      <c r="A326" s="57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5.75" customHeight="1">
      <c r="A327" s="57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5.75" customHeight="1">
      <c r="A328" s="57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5.75" customHeight="1">
      <c r="A329" s="57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5.75" customHeight="1">
      <c r="A330" s="57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5.75" customHeight="1">
      <c r="A331" s="57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5.75" customHeight="1">
      <c r="A332" s="57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5.75" customHeight="1">
      <c r="A333" s="57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5.75" customHeight="1">
      <c r="A334" s="57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5.75" customHeight="1">
      <c r="A335" s="57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5.75" customHeight="1">
      <c r="A336" s="57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5.75" customHeight="1">
      <c r="A337" s="57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5.75" customHeight="1">
      <c r="A338" s="57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5.75" customHeight="1">
      <c r="A339" s="57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5.75" customHeight="1">
      <c r="A340" s="57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5.75" customHeight="1">
      <c r="A341" s="57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5.75" customHeight="1">
      <c r="A342" s="57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5.75" customHeight="1">
      <c r="A343" s="57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5.75" customHeight="1">
      <c r="A344" s="57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5.75" customHeight="1">
      <c r="A345" s="57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5.75" customHeight="1">
      <c r="A346" s="57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5.75" customHeight="1">
      <c r="A347" s="57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5.75" customHeight="1">
      <c r="A348" s="57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5.75" customHeight="1">
      <c r="A349" s="57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5.75" customHeight="1">
      <c r="A350" s="57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5.75" customHeight="1">
      <c r="A351" s="57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5.75" customHeight="1">
      <c r="A352" s="57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5.75" customHeight="1">
      <c r="A353" s="57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5.75" customHeight="1">
      <c r="A354" s="57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5.75" customHeight="1">
      <c r="A355" s="57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5.75" customHeight="1">
      <c r="A356" s="57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5.75" customHeight="1">
      <c r="A357" s="57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5.75" customHeight="1">
      <c r="A358" s="57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5.75" customHeight="1">
      <c r="A359" s="57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5.75" customHeight="1">
      <c r="A360" s="57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5.75" customHeight="1">
      <c r="A361" s="57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5.75" customHeight="1">
      <c r="A362" s="57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5.75" customHeight="1">
      <c r="A363" s="57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5.75" customHeight="1">
      <c r="A364" s="57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5.75" customHeight="1">
      <c r="A365" s="57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5.75" customHeight="1">
      <c r="A366" s="57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5.75" customHeight="1">
      <c r="A367" s="57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5.75" customHeight="1">
      <c r="A368" s="57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5.75" customHeight="1">
      <c r="A369" s="57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5.75" customHeight="1">
      <c r="A370" s="57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5.75" customHeight="1">
      <c r="A371" s="57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5.75" customHeight="1">
      <c r="A372" s="57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5.75" customHeight="1">
      <c r="A373" s="57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5.75" customHeight="1">
      <c r="A374" s="57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5.75" customHeight="1">
      <c r="A375" s="57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5.75" customHeight="1">
      <c r="A376" s="57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5.75" customHeight="1">
      <c r="A377" s="57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5.75" customHeight="1">
      <c r="A378" s="57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5.75" customHeight="1">
      <c r="A379" s="57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customHeight="1">
      <c r="A380" s="57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5.75" customHeight="1">
      <c r="A381" s="57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5.75" customHeight="1">
      <c r="A382" s="57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5.75" customHeight="1">
      <c r="A383" s="57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5.75" customHeight="1">
      <c r="A384" s="57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5.75" customHeight="1">
      <c r="A385" s="57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5.75" customHeight="1">
      <c r="A386" s="57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5.75" customHeight="1">
      <c r="A387" s="57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5.75" customHeight="1">
      <c r="A388" s="57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5.75" customHeight="1">
      <c r="A389" s="57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5.75" customHeight="1">
      <c r="A390" s="57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5.75" customHeight="1">
      <c r="A391" s="57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5.75" customHeight="1">
      <c r="A392" s="57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5.75" customHeight="1">
      <c r="A393" s="57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5.75" customHeight="1">
      <c r="A394" s="57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5.75" customHeight="1">
      <c r="A395" s="57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5.75" customHeight="1">
      <c r="A396" s="57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5.75" customHeight="1">
      <c r="A397" s="57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5.75" customHeight="1">
      <c r="A398" s="57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5.75" customHeight="1">
      <c r="A399" s="57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5.75" customHeight="1">
      <c r="A400" s="57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5.75" customHeight="1">
      <c r="A401" s="57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5.75" customHeight="1">
      <c r="A402" s="57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5.75" customHeight="1">
      <c r="A403" s="57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5.75" customHeight="1">
      <c r="A404" s="57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5.75" customHeight="1">
      <c r="A405" s="57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5.75" customHeight="1">
      <c r="A406" s="57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5.75" customHeight="1">
      <c r="A407" s="57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5.75" customHeight="1">
      <c r="A408" s="57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5.75" customHeight="1">
      <c r="A409" s="57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5.75" customHeight="1">
      <c r="A410" s="57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5.75" customHeight="1">
      <c r="A411" s="57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5.75" customHeight="1">
      <c r="A412" s="57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5.75" customHeight="1">
      <c r="A413" s="57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5.75" customHeight="1">
      <c r="A414" s="57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5.75" customHeight="1">
      <c r="A415" s="57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5.75" customHeight="1">
      <c r="A416" s="57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5.75" customHeight="1">
      <c r="A417" s="57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5.75" customHeight="1">
      <c r="A418" s="57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5.75" customHeight="1">
      <c r="A419" s="57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5.75" customHeight="1">
      <c r="A420" s="57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5.75" customHeight="1">
      <c r="A421" s="57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5.75" customHeight="1">
      <c r="A422" s="57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5.75" customHeight="1">
      <c r="A423" s="57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5.75" customHeight="1">
      <c r="A424" s="57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5.75" customHeight="1">
      <c r="A425" s="57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5.75" customHeight="1">
      <c r="A426" s="57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5.75" customHeight="1">
      <c r="A427" s="57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5.75" customHeight="1">
      <c r="A428" s="57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5.75" customHeight="1">
      <c r="A429" s="57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5.75" customHeight="1">
      <c r="A430" s="57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5.75" customHeight="1">
      <c r="A431" s="57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5.75" customHeight="1">
      <c r="A432" s="57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5.75" customHeight="1">
      <c r="A433" s="57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5.75" customHeight="1">
      <c r="A434" s="57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5.75" customHeight="1">
      <c r="A435" s="57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5.75" customHeight="1">
      <c r="A436" s="57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5.75" customHeight="1">
      <c r="A437" s="57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5.75" customHeight="1">
      <c r="A438" s="57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5.75" customHeight="1">
      <c r="A439" s="57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5.75" customHeight="1">
      <c r="A440" s="57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5.75" customHeight="1">
      <c r="A441" s="57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5.75" customHeight="1">
      <c r="A442" s="57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5.75" customHeight="1">
      <c r="A443" s="57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5.75" customHeight="1">
      <c r="A444" s="57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5.75" customHeight="1">
      <c r="A445" s="57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5.75" customHeight="1">
      <c r="A446" s="57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5.75" customHeight="1">
      <c r="A447" s="57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5.75" customHeight="1">
      <c r="A448" s="57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5.75" customHeight="1">
      <c r="A449" s="57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5.75" customHeight="1">
      <c r="A450" s="57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5.75" customHeight="1">
      <c r="A451" s="57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5.75" customHeight="1">
      <c r="A452" s="57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5.75" customHeight="1">
      <c r="A453" s="57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5.75" customHeight="1">
      <c r="A454" s="57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5.75" customHeight="1">
      <c r="A455" s="57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5.75" customHeight="1">
      <c r="A456" s="57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customHeight="1">
      <c r="A457" s="57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5.75" customHeight="1">
      <c r="A458" s="57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5.75" customHeight="1">
      <c r="A459" s="57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5.75" customHeight="1">
      <c r="A460" s="57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5.75" customHeight="1">
      <c r="A461" s="57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5.75" customHeight="1">
      <c r="A462" s="57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5.75" customHeight="1">
      <c r="A463" s="57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5.75" customHeight="1">
      <c r="A464" s="57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5.75" customHeight="1">
      <c r="A465" s="57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5.75" customHeight="1">
      <c r="A466" s="57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5.75" customHeight="1">
      <c r="A467" s="57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5.75" customHeight="1">
      <c r="A468" s="57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5.75" customHeight="1">
      <c r="A469" s="57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5.75" customHeight="1">
      <c r="A470" s="57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5.75" customHeight="1">
      <c r="A471" s="57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5.75" customHeight="1">
      <c r="A472" s="57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5.75" customHeight="1">
      <c r="A473" s="57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5.75" customHeight="1">
      <c r="A474" s="57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5.75" customHeight="1">
      <c r="A475" s="57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5.75" customHeight="1">
      <c r="A476" s="57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5.75" customHeight="1">
      <c r="A477" s="57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5.75" customHeight="1">
      <c r="A478" s="57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5.75" customHeight="1">
      <c r="A479" s="57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5.75" customHeight="1">
      <c r="A480" s="57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5.75" customHeight="1">
      <c r="A481" s="57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5.75" customHeight="1">
      <c r="A482" s="57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5.75" customHeight="1">
      <c r="A483" s="57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5.75" customHeight="1">
      <c r="A484" s="57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5.75" customHeight="1">
      <c r="A485" s="57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5.75" customHeight="1">
      <c r="A486" s="57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5.75" customHeight="1">
      <c r="A487" s="57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5.75" customHeight="1">
      <c r="A488" s="57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5.75" customHeight="1">
      <c r="A489" s="57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5.75" customHeight="1">
      <c r="A490" s="57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5.75" customHeight="1">
      <c r="A491" s="57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5.75" customHeight="1">
      <c r="A492" s="57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5.75" customHeight="1">
      <c r="A493" s="57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5.75" customHeight="1">
      <c r="A494" s="57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5.75" customHeight="1">
      <c r="A495" s="57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5.75" customHeight="1">
      <c r="A496" s="57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5.75" customHeight="1">
      <c r="A497" s="57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5.75" customHeight="1">
      <c r="A498" s="57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5.75" customHeight="1">
      <c r="A499" s="57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5.75" customHeight="1">
      <c r="A500" s="57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5.75" customHeight="1">
      <c r="A501" s="57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5.75" customHeight="1">
      <c r="A502" s="57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5.75" customHeight="1">
      <c r="A503" s="57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5.75" customHeight="1">
      <c r="A504" s="57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5.75" customHeight="1">
      <c r="A505" s="57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5.75" customHeight="1">
      <c r="A506" s="57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5.75" customHeight="1">
      <c r="A507" s="57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5.75" customHeight="1">
      <c r="A508" s="57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5.75" customHeight="1">
      <c r="A509" s="57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5.75" customHeight="1">
      <c r="A510" s="57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5.75" customHeight="1">
      <c r="A511" s="57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5.75" customHeight="1">
      <c r="A512" s="57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5.75" customHeight="1">
      <c r="A513" s="57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5.75" customHeight="1">
      <c r="A514" s="57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5.75" customHeight="1">
      <c r="A515" s="57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5.75" customHeight="1">
      <c r="A516" s="57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5.75" customHeight="1">
      <c r="A517" s="57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5.75" customHeight="1">
      <c r="A518" s="57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5.75" customHeight="1">
      <c r="A519" s="57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5.75" customHeight="1">
      <c r="A520" s="57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5.75" customHeight="1">
      <c r="A521" s="57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5.75" customHeight="1">
      <c r="A522" s="57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5.75" customHeight="1">
      <c r="A523" s="57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5.75" customHeight="1">
      <c r="A524" s="57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5.75" customHeight="1">
      <c r="A525" s="57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5.75" customHeight="1">
      <c r="A526" s="57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5.75" customHeight="1">
      <c r="A527" s="57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5.75" customHeight="1">
      <c r="A528" s="57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5.75" customHeight="1">
      <c r="A529" s="57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5.75" customHeight="1">
      <c r="A530" s="57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customHeight="1">
      <c r="A531" s="57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5.75" customHeight="1">
      <c r="A532" s="57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5.75" customHeight="1">
      <c r="A533" s="57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5.75" customHeight="1">
      <c r="A534" s="57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5.75" customHeight="1">
      <c r="A535" s="57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5.75" customHeight="1">
      <c r="A536" s="57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5.75" customHeight="1">
      <c r="A537" s="57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5.75" customHeight="1">
      <c r="A538" s="57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5.75" customHeight="1">
      <c r="A539" s="57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5.75" customHeight="1">
      <c r="A540" s="57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5.75" customHeight="1">
      <c r="A541" s="57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5.75" customHeight="1">
      <c r="A542" s="57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5.75" customHeight="1">
      <c r="A543" s="57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5.75" customHeight="1">
      <c r="A544" s="57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5.75" customHeight="1">
      <c r="A545" s="57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5.75" customHeight="1">
      <c r="A546" s="57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5.75" customHeight="1">
      <c r="A547" s="57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5.75" customHeight="1">
      <c r="A548" s="57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5.75" customHeight="1">
      <c r="A549" s="57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5.75" customHeight="1">
      <c r="A550" s="57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5.75" customHeight="1">
      <c r="A551" s="57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5.75" customHeight="1">
      <c r="A552" s="57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5.75" customHeight="1">
      <c r="A553" s="57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5.75" customHeight="1">
      <c r="A554" s="57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5.75" customHeight="1">
      <c r="A555" s="57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5.75" customHeight="1">
      <c r="A556" s="57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5.75" customHeight="1">
      <c r="A557" s="57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5.75" customHeight="1">
      <c r="A558" s="57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5.75" customHeight="1">
      <c r="A559" s="57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5.75" customHeight="1">
      <c r="A560" s="57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5.75" customHeight="1">
      <c r="A561" s="57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5.75" customHeight="1">
      <c r="A562" s="57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5.75" customHeight="1">
      <c r="A563" s="57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5.75" customHeight="1">
      <c r="A564" s="57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5.75" customHeight="1">
      <c r="A565" s="57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5.75" customHeight="1">
      <c r="A566" s="57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5.75" customHeight="1">
      <c r="A567" s="57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5.75" customHeight="1">
      <c r="A568" s="57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5.75" customHeight="1">
      <c r="A569" s="57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5.75" customHeight="1">
      <c r="A570" s="57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5.75" customHeight="1">
      <c r="A571" s="57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5.75" customHeight="1">
      <c r="A572" s="57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5.75" customHeight="1">
      <c r="A573" s="57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5.75" customHeight="1">
      <c r="A574" s="57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5.75" customHeight="1">
      <c r="A575" s="57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5.75" customHeight="1">
      <c r="A576" s="57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5.75" customHeight="1">
      <c r="A577" s="57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5.75" customHeight="1">
      <c r="A578" s="57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5.75" customHeight="1">
      <c r="A579" s="57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5.75" customHeight="1">
      <c r="A580" s="57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5.75" customHeight="1">
      <c r="A581" s="57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5.75" customHeight="1">
      <c r="A582" s="57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5.75" customHeight="1">
      <c r="A583" s="57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5.75" customHeight="1">
      <c r="A584" s="57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5.75" customHeight="1">
      <c r="A585" s="57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5.75" customHeight="1">
      <c r="A586" s="57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5.75" customHeight="1">
      <c r="A587" s="57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5.75" customHeight="1">
      <c r="A588" s="57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5.75" customHeight="1">
      <c r="A589" s="57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5.75" customHeight="1">
      <c r="A590" s="57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5.75" customHeight="1">
      <c r="A591" s="57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5.75" customHeight="1">
      <c r="A592" s="57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5.75" customHeight="1">
      <c r="A593" s="57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5.75" customHeight="1">
      <c r="A594" s="57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5.75" customHeight="1">
      <c r="A595" s="57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5.75" customHeight="1">
      <c r="A596" s="57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5.75" customHeight="1">
      <c r="A597" s="57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5.75" customHeight="1">
      <c r="A598" s="57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5.75" customHeight="1">
      <c r="A599" s="57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5.75" customHeight="1">
      <c r="A600" s="57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5.75" customHeight="1">
      <c r="A601" s="57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5.75" customHeight="1">
      <c r="A602" s="57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5.75" customHeight="1">
      <c r="A603" s="57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5.75" customHeight="1">
      <c r="A604" s="57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5.75" customHeight="1">
      <c r="A605" s="57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5.75" customHeight="1">
      <c r="A606" s="57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5.75" customHeight="1">
      <c r="A607" s="57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customHeight="1">
      <c r="A608" s="57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5.75" customHeight="1">
      <c r="A609" s="57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5.75" customHeight="1">
      <c r="A610" s="57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5.75" customHeight="1">
      <c r="A611" s="57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5.75" customHeight="1">
      <c r="A612" s="57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5.75" customHeight="1">
      <c r="A613" s="57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5.75" customHeight="1">
      <c r="A614" s="57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5.75" customHeight="1">
      <c r="A615" s="57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5.75" customHeight="1">
      <c r="A616" s="57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5.75" customHeight="1">
      <c r="A617" s="57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5.75" customHeight="1">
      <c r="A618" s="57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5.75" customHeight="1">
      <c r="A619" s="57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5.75" customHeight="1">
      <c r="A620" s="57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5.75" customHeight="1">
      <c r="A621" s="57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5.75" customHeight="1">
      <c r="A622" s="57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5.75" customHeight="1">
      <c r="A623" s="57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5.75" customHeight="1">
      <c r="A624" s="57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5.75" customHeight="1">
      <c r="A625" s="57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5.75" customHeight="1">
      <c r="A626" s="57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5.75" customHeight="1">
      <c r="A627" s="57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5.75" customHeight="1">
      <c r="A628" s="57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5.75" customHeight="1">
      <c r="A629" s="57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5.75" customHeight="1">
      <c r="A630" s="57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5.75" customHeight="1">
      <c r="A631" s="57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5.75" customHeight="1">
      <c r="A632" s="57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5.75" customHeight="1">
      <c r="A633" s="57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5.75" customHeight="1">
      <c r="A634" s="57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5.75" customHeight="1">
      <c r="A635" s="57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5.75" customHeight="1">
      <c r="A636" s="57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5.75" customHeight="1">
      <c r="A637" s="57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5.75" customHeight="1">
      <c r="A638" s="57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5.75" customHeight="1">
      <c r="A639" s="57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5.75" customHeight="1">
      <c r="A640" s="57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5.75" customHeight="1">
      <c r="A641" s="57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5.75" customHeight="1">
      <c r="A642" s="57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5.75" customHeight="1">
      <c r="A643" s="57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5.75" customHeight="1">
      <c r="A644" s="57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5.75" customHeight="1">
      <c r="A645" s="57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5.75" customHeight="1">
      <c r="A646" s="57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5.75" customHeight="1">
      <c r="A647" s="57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5.75" customHeight="1">
      <c r="A648" s="57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5.75" customHeight="1">
      <c r="A649" s="57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5.75" customHeight="1">
      <c r="A650" s="57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5.75" customHeight="1">
      <c r="A651" s="57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5.75" customHeight="1">
      <c r="A652" s="57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5.75" customHeight="1">
      <c r="A653" s="57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5.75" customHeight="1">
      <c r="A654" s="57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5.75" customHeight="1">
      <c r="A655" s="57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5.75" customHeight="1">
      <c r="A656" s="57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5.75" customHeight="1">
      <c r="A657" s="57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5.75" customHeight="1">
      <c r="A658" s="57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5.75" customHeight="1">
      <c r="A659" s="57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5.75" customHeight="1">
      <c r="A660" s="57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5.75" customHeight="1">
      <c r="A661" s="57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5.75" customHeight="1">
      <c r="A662" s="57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5.75" customHeight="1">
      <c r="A663" s="57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5.75" customHeight="1">
      <c r="A664" s="57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5.75" customHeight="1">
      <c r="A665" s="57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5.75" customHeight="1">
      <c r="A666" s="57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5.75" customHeight="1">
      <c r="A667" s="57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5.75" customHeight="1">
      <c r="A668" s="57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5.75" customHeight="1">
      <c r="A669" s="57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5.75" customHeight="1">
      <c r="A670" s="57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5.75" customHeight="1">
      <c r="A671" s="57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5.75" customHeight="1">
      <c r="A672" s="57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5.75" customHeight="1">
      <c r="A673" s="57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5.75" customHeight="1">
      <c r="A674" s="57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5.75" customHeight="1">
      <c r="A675" s="57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5.75" customHeight="1">
      <c r="A676" s="57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5.75" customHeight="1">
      <c r="A677" s="57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5.75" customHeight="1">
      <c r="A678" s="57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5.75" customHeight="1">
      <c r="A679" s="57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5.75" customHeight="1">
      <c r="A680" s="57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5.75" customHeight="1">
      <c r="A681" s="57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customHeight="1">
      <c r="A682" s="57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5.75" customHeight="1">
      <c r="A683" s="57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5.75" customHeight="1">
      <c r="A684" s="57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5.75" customHeight="1">
      <c r="A685" s="57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5.75" customHeight="1">
      <c r="A686" s="57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5.75" customHeight="1">
      <c r="A687" s="57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5.75" customHeight="1">
      <c r="A688" s="57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5.75" customHeight="1">
      <c r="A689" s="57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5.75" customHeight="1">
      <c r="A690" s="57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5.75" customHeight="1">
      <c r="A691" s="57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5.75" customHeight="1">
      <c r="A692" s="57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5.75" customHeight="1">
      <c r="A693" s="57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5.75" customHeight="1">
      <c r="A694" s="57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5.75" customHeight="1">
      <c r="A695" s="57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5.75" customHeight="1">
      <c r="A696" s="57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5.75" customHeight="1">
      <c r="A697" s="57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5.75" customHeight="1">
      <c r="A698" s="57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5.75" customHeight="1">
      <c r="A699" s="57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5.75" customHeight="1">
      <c r="A700" s="57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5.75" customHeight="1">
      <c r="A701" s="57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5.75" customHeight="1">
      <c r="A702" s="57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5.75" customHeight="1">
      <c r="A703" s="57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5.75" customHeight="1">
      <c r="A704" s="57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5.75" customHeight="1">
      <c r="A705" s="57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5.75" customHeight="1">
      <c r="A706" s="57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5.75" customHeight="1">
      <c r="A707" s="57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5.75" customHeight="1">
      <c r="A708" s="57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5.75" customHeight="1">
      <c r="A709" s="57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5.75" customHeight="1">
      <c r="A710" s="57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5.75" customHeight="1">
      <c r="A711" s="57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5.75" customHeight="1">
      <c r="A712" s="57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5.75" customHeight="1">
      <c r="A713" s="57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5.75" customHeight="1">
      <c r="A714" s="57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5.75" customHeight="1">
      <c r="A715" s="57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5.75" customHeight="1">
      <c r="A716" s="57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5.75" customHeight="1">
      <c r="A717" s="57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5.75" customHeight="1">
      <c r="A718" s="57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5.75" customHeight="1">
      <c r="A719" s="57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5.75" customHeight="1">
      <c r="A720" s="57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5.75" customHeight="1">
      <c r="A721" s="57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5.75" customHeight="1">
      <c r="A722" s="57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5.75" customHeight="1">
      <c r="A723" s="57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5.75" customHeight="1">
      <c r="A724" s="57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5.75" customHeight="1">
      <c r="A725" s="57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5.75" customHeight="1">
      <c r="A726" s="57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5.75" customHeight="1">
      <c r="A727" s="57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5.75" customHeight="1">
      <c r="A728" s="57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5.75" customHeight="1">
      <c r="A729" s="57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5.75" customHeight="1">
      <c r="A730" s="57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5.75" customHeight="1">
      <c r="A731" s="57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5.75" customHeight="1">
      <c r="A732" s="57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5.75" customHeight="1">
      <c r="A733" s="57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5.75" customHeight="1">
      <c r="A734" s="57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5.75" customHeight="1">
      <c r="A735" s="57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5.75" customHeight="1">
      <c r="A736" s="57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5.75" customHeight="1">
      <c r="A737" s="57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5.75" customHeight="1">
      <c r="A738" s="57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5.75" customHeight="1">
      <c r="A739" s="57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5.75" customHeight="1">
      <c r="A740" s="57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5.75" customHeight="1">
      <c r="A741" s="57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5.75" customHeight="1">
      <c r="A742" s="57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5.75" customHeight="1">
      <c r="A743" s="57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5.75" customHeight="1">
      <c r="A744" s="57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5.75" customHeight="1">
      <c r="A745" s="57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5.75" customHeight="1">
      <c r="A746" s="57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5.75" customHeight="1">
      <c r="A747" s="57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5.75" customHeight="1">
      <c r="A748" s="57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5.75" customHeight="1">
      <c r="A749" s="57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5.75" customHeight="1">
      <c r="A750" s="57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5.75" customHeight="1">
      <c r="A751" s="57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5.75" customHeight="1">
      <c r="A752" s="57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5.75" customHeight="1">
      <c r="A753" s="57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5.75" customHeight="1">
      <c r="A754" s="57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5.75" customHeight="1">
      <c r="A755" s="57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5.75" customHeight="1">
      <c r="A756" s="57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5.75" customHeight="1">
      <c r="A757" s="57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5.75" customHeight="1">
      <c r="A758" s="57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customHeight="1">
      <c r="A759" s="57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5.75" customHeight="1">
      <c r="A760" s="57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5.75" customHeight="1">
      <c r="A761" s="57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5.75" customHeight="1">
      <c r="A762" s="57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5.75" customHeight="1">
      <c r="A763" s="57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5.75" customHeight="1">
      <c r="A764" s="57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5.75" customHeight="1">
      <c r="A765" s="57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5.75" customHeight="1">
      <c r="A766" s="57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5.75" customHeight="1">
      <c r="A767" s="57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5.75" customHeight="1">
      <c r="A768" s="57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5.75" customHeight="1">
      <c r="A769" s="57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5.75" customHeight="1">
      <c r="A770" s="57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5.75" customHeight="1">
      <c r="A771" s="57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5.75" customHeight="1">
      <c r="A772" s="57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5.75" customHeight="1">
      <c r="A773" s="57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5.75" customHeight="1">
      <c r="A774" s="57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5.75" customHeight="1">
      <c r="A775" s="57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5.75" customHeight="1">
      <c r="A776" s="57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customHeight="1">
      <c r="A777" s="57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customHeight="1">
      <c r="A778" s="57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5.75" customHeight="1">
      <c r="A779" s="57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5.75" customHeight="1">
      <c r="A780" s="57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5.75" customHeight="1">
      <c r="A781" s="57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5.75" customHeight="1">
      <c r="A782" s="57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5.75" customHeight="1">
      <c r="A783" s="57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customHeight="1">
      <c r="A784" s="57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customHeight="1">
      <c r="A785" s="57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5.75" customHeight="1">
      <c r="A786" s="57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5.75" customHeight="1">
      <c r="A787" s="57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5.75" customHeight="1">
      <c r="A788" s="57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5.75" customHeight="1">
      <c r="A789" s="57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5.75" customHeight="1">
      <c r="A790" s="57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5.75" customHeight="1">
      <c r="A791" s="57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5.75" customHeight="1">
      <c r="A792" s="57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5.75" customHeight="1">
      <c r="A793" s="57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customHeight="1">
      <c r="A794" s="57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customHeight="1">
      <c r="A795" s="57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5.75" customHeight="1">
      <c r="A796" s="57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5.75" customHeight="1">
      <c r="A797" s="57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5.75" customHeight="1">
      <c r="A798" s="57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5.75" customHeight="1">
      <c r="A799" s="57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5.75" customHeight="1">
      <c r="A800" s="57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5.75" customHeight="1">
      <c r="A801" s="57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5.75" customHeight="1">
      <c r="A802" s="57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5.75" customHeight="1">
      <c r="A803" s="57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5.75" customHeight="1">
      <c r="A804" s="57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5.75" customHeight="1">
      <c r="A805" s="57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5.75" customHeight="1">
      <c r="A806" s="57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5.75" customHeight="1">
      <c r="A807" s="57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5.75" customHeight="1">
      <c r="A808" s="57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5.75" customHeight="1">
      <c r="A809" s="57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5.75" customHeight="1">
      <c r="A810" s="57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5.75" customHeight="1">
      <c r="A811" s="57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5.75" customHeight="1">
      <c r="A812" s="57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5.75" customHeight="1">
      <c r="A813" s="57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5.75" customHeight="1">
      <c r="A814" s="57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5.75" customHeight="1">
      <c r="A815" s="57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5.75" customHeight="1">
      <c r="A816" s="57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5.75" customHeight="1">
      <c r="A817" s="57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5.75" customHeight="1">
      <c r="A818" s="57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5.75" customHeight="1">
      <c r="A819" s="57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5.75" customHeight="1">
      <c r="A820" s="57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5.75" customHeight="1">
      <c r="A821" s="57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5.75" customHeight="1">
      <c r="A822" s="57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5.75" customHeight="1">
      <c r="A823" s="57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5.75" customHeight="1">
      <c r="A824" s="57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5.75" customHeight="1">
      <c r="A825" s="57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5.75" customHeight="1">
      <c r="A826" s="57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5.75" customHeight="1">
      <c r="A827" s="57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5.75" customHeight="1">
      <c r="A828" s="57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5.75" customHeight="1">
      <c r="A829" s="57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5.75" customHeight="1">
      <c r="A830" s="57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5.75" customHeight="1">
      <c r="A831" s="57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5.75" customHeight="1">
      <c r="A832" s="57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5.75" customHeight="1">
      <c r="A833" s="57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5.75" customHeight="1">
      <c r="A834" s="57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5.75" customHeight="1">
      <c r="A835" s="57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5.75" customHeight="1">
      <c r="A836" s="57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5.75" customHeight="1">
      <c r="A837" s="57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5.75" customHeight="1">
      <c r="A838" s="57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5.75" customHeight="1">
      <c r="A839" s="57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5.75" customHeight="1">
      <c r="A840" s="57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5.75" customHeight="1">
      <c r="A841" s="57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5.75" customHeight="1">
      <c r="A842" s="57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5.75" customHeight="1">
      <c r="A843" s="57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5.75" customHeight="1">
      <c r="A844" s="57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5.75" customHeight="1">
      <c r="A845" s="57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5.75" customHeight="1">
      <c r="A846" s="57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5.75" customHeight="1">
      <c r="A847" s="57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5.75" customHeight="1">
      <c r="A848" s="57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5.75" customHeight="1">
      <c r="A849" s="57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5.75" customHeight="1">
      <c r="A850" s="57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5.75" customHeight="1">
      <c r="A851" s="57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5.75" customHeight="1">
      <c r="A852" s="57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5.75" customHeight="1">
      <c r="A853" s="57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5.75" customHeight="1">
      <c r="A854" s="57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5.75" customHeight="1">
      <c r="A855" s="57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5.75" customHeight="1">
      <c r="A856" s="57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5.75" customHeight="1">
      <c r="A857" s="57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5.75" customHeight="1">
      <c r="A858" s="57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5.75" customHeight="1">
      <c r="A859" s="57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5.75" customHeight="1">
      <c r="A860" s="57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5.75" customHeight="1">
      <c r="A861" s="57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5.75" customHeight="1">
      <c r="A862" s="57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5.75" customHeight="1">
      <c r="A863" s="57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5.75" customHeight="1">
      <c r="A864" s="57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5.75" customHeight="1">
      <c r="A865" s="57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5.75" customHeight="1">
      <c r="A866" s="57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5.75" customHeight="1">
      <c r="A867" s="57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5.75" customHeight="1">
      <c r="A868" s="57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5.75" customHeight="1">
      <c r="A869" s="57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5.75" customHeight="1">
      <c r="A870" s="57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customHeight="1">
      <c r="A871" s="57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customHeight="1">
      <c r="A872" s="57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5.75" customHeight="1">
      <c r="A873" s="57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5.75" customHeight="1">
      <c r="A874" s="57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5.75" customHeight="1">
      <c r="A875" s="57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5.75" customHeight="1">
      <c r="A876" s="57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5.75" customHeight="1">
      <c r="A877" s="57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5.75" customHeight="1">
      <c r="A878" s="57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5.75" customHeight="1">
      <c r="A879" s="57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5.75" customHeight="1">
      <c r="A880" s="57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5.75" customHeight="1">
      <c r="A881" s="57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5.75" customHeight="1">
      <c r="A882" s="57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5.75" customHeight="1">
      <c r="A883" s="57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5.75" customHeight="1">
      <c r="A884" s="57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5.75" customHeight="1">
      <c r="A885" s="57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5.75" customHeight="1">
      <c r="A886" s="57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5.75" customHeight="1">
      <c r="A887" s="57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5.75" customHeight="1">
      <c r="A888" s="57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5.75" customHeight="1">
      <c r="A889" s="57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5.75" customHeight="1">
      <c r="A890" s="57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5.75" customHeight="1">
      <c r="A891" s="57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5.75" customHeight="1">
      <c r="A892" s="57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5.75" customHeight="1">
      <c r="A893" s="57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5.75" customHeight="1">
      <c r="A894" s="57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5.75" customHeight="1">
      <c r="A895" s="57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5.75" customHeight="1">
      <c r="A896" s="57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5.75" customHeight="1">
      <c r="A897" s="57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5.75" customHeight="1">
      <c r="A898" s="57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5.75" customHeight="1">
      <c r="A899" s="57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5.75" customHeight="1">
      <c r="A900" s="57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5.75" customHeight="1">
      <c r="A901" s="57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5.75" customHeight="1">
      <c r="A902" s="57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5.75" customHeight="1">
      <c r="A903" s="57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5.75" customHeight="1">
      <c r="A904" s="57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5.75" customHeight="1">
      <c r="A905" s="57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5.75" customHeight="1">
      <c r="A906" s="57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5.75" customHeight="1">
      <c r="A907" s="57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5.75" customHeight="1">
      <c r="A908" s="57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5.75" customHeight="1">
      <c r="A909" s="57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5.75" customHeight="1">
      <c r="A910" s="57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5.75" customHeight="1">
      <c r="A911" s="57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5.75" customHeight="1">
      <c r="A912" s="57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5.75" customHeight="1">
      <c r="A913" s="57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5.75" customHeight="1">
      <c r="A914" s="57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5.75" customHeight="1">
      <c r="A915" s="57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5.75" customHeight="1">
      <c r="A916" s="57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5.75" customHeight="1">
      <c r="A917" s="57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5.75" customHeight="1">
      <c r="A918" s="57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5.75" customHeight="1">
      <c r="A919" s="57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5.75" customHeight="1">
      <c r="A920" s="57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5.75" customHeight="1">
      <c r="A921" s="57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5.75" customHeight="1">
      <c r="A922" s="57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5.75" customHeight="1">
      <c r="A923" s="57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5.75" customHeight="1">
      <c r="A924" s="57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5.75" customHeight="1">
      <c r="A925" s="57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5.75" customHeight="1">
      <c r="A926" s="57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5.75" customHeight="1">
      <c r="A927" s="57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5.75" customHeight="1">
      <c r="A928" s="57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5.75" customHeight="1">
      <c r="A929" s="57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5.75" customHeight="1">
      <c r="A930" s="57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5.75" customHeight="1">
      <c r="A931" s="57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5.75" customHeight="1">
      <c r="A932" s="57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5.75" customHeight="1">
      <c r="A933" s="57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5.75" customHeight="1">
      <c r="A934" s="57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5.75" customHeight="1">
      <c r="A935" s="57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5.75" customHeight="1">
      <c r="A936" s="57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5.75" customHeight="1">
      <c r="A937" s="57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5.75" customHeight="1">
      <c r="A938" s="57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5.75" customHeight="1">
      <c r="A939" s="57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5.75" customHeight="1">
      <c r="A940" s="57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5.75" customHeight="1">
      <c r="A941" s="57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5.75" customHeight="1">
      <c r="A942" s="57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5.75" customHeight="1">
      <c r="A943" s="57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5.75" customHeight="1">
      <c r="A944" s="57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customHeight="1">
      <c r="A945" s="57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customHeight="1">
      <c r="A946" s="57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5.75" customHeight="1">
      <c r="A947" s="57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5.75" customHeight="1">
      <c r="A948" s="57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5.75" customHeight="1">
      <c r="A949" s="57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5.75" customHeight="1">
      <c r="A950" s="57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5.75" customHeight="1">
      <c r="A951" s="57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5.75" customHeight="1">
      <c r="A952" s="57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5.75" customHeight="1">
      <c r="A953" s="57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5.75" customHeight="1">
      <c r="A954" s="57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5.75" customHeight="1">
      <c r="A955" s="57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5.75" customHeight="1">
      <c r="A956" s="57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5.75" customHeight="1">
      <c r="A957" s="57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5.75" customHeight="1">
      <c r="A958" s="57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5.75" customHeight="1">
      <c r="A959" s="57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5.75" customHeight="1">
      <c r="A960" s="57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5.75" customHeight="1">
      <c r="A961" s="57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5.75" customHeight="1">
      <c r="A962" s="57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5.75" customHeight="1">
      <c r="A963" s="57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5.75" customHeight="1">
      <c r="A964" s="57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5.75" customHeight="1">
      <c r="A965" s="57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5.75" customHeight="1">
      <c r="A966" s="57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5.75" customHeight="1">
      <c r="A967" s="57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5.75" customHeight="1">
      <c r="A968" s="57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5.75" customHeight="1">
      <c r="A969" s="57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5.75" customHeight="1">
      <c r="A970" s="57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5.75" customHeight="1">
      <c r="A971" s="57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5.75" customHeight="1">
      <c r="A972" s="57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5.75" customHeight="1">
      <c r="A973" s="57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5.75" customHeight="1">
      <c r="A974" s="57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5.75" customHeight="1">
      <c r="A975" s="57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5.75" customHeight="1">
      <c r="A976" s="57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5.75" customHeight="1">
      <c r="A977" s="57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5.75" customHeight="1">
      <c r="A978" s="57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5.75" customHeight="1">
      <c r="A979" s="57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5.75" customHeight="1">
      <c r="A980" s="57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5.75" customHeight="1">
      <c r="A981" s="57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5.75" customHeight="1">
      <c r="A982" s="57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5.75" customHeight="1">
      <c r="A983" s="57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5.75" customHeight="1">
      <c r="A984" s="57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5.75" customHeight="1">
      <c r="A985" s="57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5.75" customHeight="1">
      <c r="A986" s="57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5.75" customHeight="1">
      <c r="A987" s="57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5.75" customHeight="1">
      <c r="A988" s="57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5.75" customHeight="1">
      <c r="A989" s="57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5.75" customHeight="1">
      <c r="A990" s="57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5.75" customHeight="1">
      <c r="A991" s="57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5.75" customHeight="1">
      <c r="A992" s="57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5.75" customHeight="1">
      <c r="A993" s="57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5.75" customHeight="1">
      <c r="A994" s="57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5.75" customHeight="1">
      <c r="A995" s="57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5.75" customHeight="1">
      <c r="A996" s="57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5.75" customHeight="1">
      <c r="A997" s="57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5.75" customHeight="1">
      <c r="A998" s="57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5.75" customHeight="1">
      <c r="A999" s="57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5.75" customHeight="1">
      <c r="A1000" s="57"/>
      <c r="D1000" s="3"/>
      <c r="E1000" s="3"/>
      <c r="F1000" s="3"/>
      <c r="G1000" s="3"/>
      <c r="H1000" s="3"/>
      <c r="I1000" s="3"/>
      <c r="J1000" s="3"/>
      <c r="K1000" s="3"/>
      <c r="L1000" s="3"/>
    </row>
  </sheetData>
  <mergeCells count="1">
    <mergeCell ref="C1:L1"/>
  </mergeCells>
  <pageMargins left="0.7" right="0.7" top="0.75" bottom="0.75" header="0" footer="0"/>
  <pageSetup orientation="landscape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00"/>
  <sheetViews>
    <sheetView workbookViewId="0">
      <pane xSplit="2" topLeftCell="C1" activePane="topRight" state="frozen"/>
      <selection pane="topRight" activeCell="D2" sqref="D2"/>
    </sheetView>
  </sheetViews>
  <sheetFormatPr defaultColWidth="14.42578125" defaultRowHeight="15" customHeight="1"/>
  <cols>
    <col min="1" max="1" width="11.85546875" customWidth="1"/>
    <col min="2" max="2" width="64" customWidth="1"/>
    <col min="3" max="9" width="10.5703125" customWidth="1"/>
    <col min="10" max="12" width="8.7109375" customWidth="1"/>
    <col min="13" max="13" width="10.85546875" customWidth="1"/>
    <col min="14" max="14" width="54.140625" customWidth="1"/>
    <col min="15" max="28" width="8.7109375" customWidth="1"/>
  </cols>
  <sheetData>
    <row r="1" spans="1:24">
      <c r="A1" s="23"/>
      <c r="B1" s="44"/>
      <c r="C1" s="71" t="s">
        <v>29</v>
      </c>
      <c r="D1" s="72"/>
      <c r="E1" s="72"/>
      <c r="F1" s="72"/>
      <c r="G1" s="72"/>
      <c r="H1" s="72"/>
      <c r="I1" s="72"/>
      <c r="J1" s="72"/>
      <c r="K1" s="72"/>
      <c r="L1" s="73"/>
    </row>
    <row r="2" spans="1:24">
      <c r="A2" s="23" t="s">
        <v>1</v>
      </c>
      <c r="B2" s="33" t="s">
        <v>30</v>
      </c>
      <c r="C2" s="33">
        <v>2016</v>
      </c>
      <c r="D2" s="33">
        <v>2017</v>
      </c>
      <c r="E2" s="33">
        <v>2018</v>
      </c>
      <c r="F2" s="33">
        <v>2019</v>
      </c>
      <c r="G2" s="33">
        <v>2020</v>
      </c>
      <c r="H2" s="33">
        <v>2021</v>
      </c>
      <c r="I2" s="33">
        <v>2022</v>
      </c>
      <c r="J2" s="33">
        <v>2023</v>
      </c>
      <c r="K2" s="33">
        <v>2024</v>
      </c>
      <c r="L2" s="33">
        <v>2025</v>
      </c>
      <c r="N2" s="34" t="s">
        <v>31</v>
      </c>
      <c r="O2" s="35">
        <v>2016</v>
      </c>
      <c r="P2" s="35">
        <v>2017</v>
      </c>
      <c r="Q2" s="35">
        <v>2018</v>
      </c>
      <c r="R2" s="35">
        <v>2019</v>
      </c>
      <c r="S2" s="35">
        <v>2020</v>
      </c>
      <c r="T2" s="35">
        <v>2021</v>
      </c>
      <c r="U2" s="35">
        <v>2022</v>
      </c>
      <c r="V2" s="35">
        <v>2023</v>
      </c>
      <c r="W2" s="35">
        <v>2024</v>
      </c>
      <c r="X2" s="35">
        <v>2025</v>
      </c>
    </row>
    <row r="3" spans="1:24">
      <c r="A3" s="23">
        <v>1</v>
      </c>
      <c r="B3" s="44" t="s">
        <v>32</v>
      </c>
      <c r="C3" s="58" t="s">
        <v>33</v>
      </c>
      <c r="D3" s="58" t="s">
        <v>34</v>
      </c>
      <c r="E3" s="58" t="s">
        <v>35</v>
      </c>
      <c r="F3" s="58" t="s">
        <v>36</v>
      </c>
      <c r="G3" s="58" t="s">
        <v>37</v>
      </c>
      <c r="H3" s="58" t="s">
        <v>38</v>
      </c>
      <c r="I3" s="36">
        <v>0.15820000000000001</v>
      </c>
      <c r="J3" s="36">
        <v>0.15790000000000001</v>
      </c>
      <c r="K3" s="36">
        <v>0.158</v>
      </c>
      <c r="L3" s="36">
        <v>0.1636</v>
      </c>
      <c r="N3" s="37" t="s">
        <v>39</v>
      </c>
      <c r="O3" s="38" t="str">
        <f t="shared" ref="O3:X3" si="0">C3</f>
        <v>29.61%</v>
      </c>
      <c r="P3" s="38" t="str">
        <f t="shared" si="0"/>
        <v>28.98%</v>
      </c>
      <c r="Q3" s="38" t="str">
        <f t="shared" si="0"/>
        <v>27.84%</v>
      </c>
      <c r="R3" s="38" t="str">
        <f t="shared" si="0"/>
        <v>25.96%</v>
      </c>
      <c r="S3" s="38" t="str">
        <f t="shared" si="0"/>
        <v>21.76%</v>
      </c>
      <c r="T3" s="38" t="str">
        <f t="shared" si="0"/>
        <v>18.87%</v>
      </c>
      <c r="U3" s="38">
        <f t="shared" si="0"/>
        <v>0.15820000000000001</v>
      </c>
      <c r="V3" s="38">
        <f t="shared" si="0"/>
        <v>0.15790000000000001</v>
      </c>
      <c r="W3" s="38">
        <f t="shared" si="0"/>
        <v>0.158</v>
      </c>
      <c r="X3" s="38">
        <f t="shared" si="0"/>
        <v>0.1636</v>
      </c>
    </row>
    <row r="4" spans="1:24">
      <c r="A4" s="23">
        <v>2</v>
      </c>
      <c r="B4" s="44" t="s">
        <v>40</v>
      </c>
      <c r="C4" s="58" t="s">
        <v>41</v>
      </c>
      <c r="D4" s="58" t="s">
        <v>42</v>
      </c>
      <c r="E4" s="58" t="s">
        <v>43</v>
      </c>
      <c r="F4" s="58" t="s">
        <v>44</v>
      </c>
      <c r="G4" s="58" t="s">
        <v>45</v>
      </c>
      <c r="H4" s="58" t="s">
        <v>46</v>
      </c>
      <c r="I4" s="36">
        <v>0.1537</v>
      </c>
      <c r="J4" s="36">
        <v>0.153</v>
      </c>
      <c r="K4" s="36">
        <v>0.1464</v>
      </c>
      <c r="L4" s="36">
        <v>0.1522</v>
      </c>
      <c r="N4" s="39" t="s">
        <v>47</v>
      </c>
      <c r="O4" s="40" t="str">
        <f t="shared" ref="O4:X4" si="1">C4</f>
        <v>11.80%</v>
      </c>
      <c r="P4" s="40" t="str">
        <f t="shared" si="1"/>
        <v>12.83%</v>
      </c>
      <c r="Q4" s="40" t="str">
        <f t="shared" si="1"/>
        <v>13.50%</v>
      </c>
      <c r="R4" s="40" t="str">
        <f t="shared" si="1"/>
        <v>15.13%</v>
      </c>
      <c r="S4" s="40" t="str">
        <f t="shared" si="1"/>
        <v>13.40%</v>
      </c>
      <c r="T4" s="40" t="str">
        <f t="shared" si="1"/>
        <v>14.14%</v>
      </c>
      <c r="U4" s="40">
        <f t="shared" si="1"/>
        <v>0.1537</v>
      </c>
      <c r="V4" s="40">
        <f t="shared" si="1"/>
        <v>0.153</v>
      </c>
      <c r="W4" s="40">
        <f t="shared" si="1"/>
        <v>0.1464</v>
      </c>
      <c r="X4" s="38">
        <f t="shared" si="1"/>
        <v>0.1522</v>
      </c>
    </row>
    <row r="5" spans="1:24">
      <c r="A5" s="23">
        <v>3</v>
      </c>
      <c r="B5" s="44" t="s">
        <v>48</v>
      </c>
      <c r="C5" s="58" t="s">
        <v>49</v>
      </c>
      <c r="D5" s="58" t="s">
        <v>50</v>
      </c>
      <c r="E5" s="58" t="s">
        <v>51</v>
      </c>
      <c r="F5" s="58" t="s">
        <v>52</v>
      </c>
      <c r="G5" s="58" t="s">
        <v>53</v>
      </c>
      <c r="H5" s="58" t="s">
        <v>54</v>
      </c>
      <c r="I5" s="36">
        <v>0.40279999999999999</v>
      </c>
      <c r="J5" s="36">
        <v>0.40360000000000001</v>
      </c>
      <c r="K5" s="36">
        <v>0.4118</v>
      </c>
      <c r="L5" s="36">
        <v>0.41239999999999999</v>
      </c>
      <c r="N5" s="39" t="s">
        <v>55</v>
      </c>
      <c r="O5" s="38" t="str">
        <f t="shared" ref="O5:X5" si="2">C5</f>
        <v>11.87%</v>
      </c>
      <c r="P5" s="38" t="str">
        <f t="shared" si="2"/>
        <v>12.35%</v>
      </c>
      <c r="Q5" s="38" t="str">
        <f t="shared" si="2"/>
        <v>12.66%</v>
      </c>
      <c r="R5" s="38" t="str">
        <f t="shared" si="2"/>
        <v>13.01%</v>
      </c>
      <c r="S5" s="38" t="str">
        <f t="shared" si="2"/>
        <v>27.61%</v>
      </c>
      <c r="T5" s="38" t="str">
        <f t="shared" si="2"/>
        <v>33.83%</v>
      </c>
      <c r="U5" s="38">
        <f t="shared" si="2"/>
        <v>0.40279999999999999</v>
      </c>
      <c r="V5" s="38">
        <f t="shared" si="2"/>
        <v>0.40360000000000001</v>
      </c>
      <c r="W5" s="38">
        <f t="shared" si="2"/>
        <v>0.4118</v>
      </c>
      <c r="X5" s="38">
        <f t="shared" si="2"/>
        <v>0.41239999999999999</v>
      </c>
    </row>
    <row r="6" spans="1:24">
      <c r="A6" s="23">
        <v>4</v>
      </c>
      <c r="B6" s="44" t="s">
        <v>56</v>
      </c>
      <c r="C6" s="58" t="s">
        <v>57</v>
      </c>
      <c r="D6" s="58" t="s">
        <v>57</v>
      </c>
      <c r="E6" s="58" t="s">
        <v>57</v>
      </c>
      <c r="F6" s="58" t="s">
        <v>57</v>
      </c>
      <c r="G6" s="58" t="s">
        <v>57</v>
      </c>
      <c r="H6" s="58" t="s">
        <v>58</v>
      </c>
      <c r="I6" s="36">
        <v>2.0000000000000001E-4</v>
      </c>
      <c r="J6" s="36">
        <v>2.0000000000000001E-4</v>
      </c>
      <c r="K6" s="36">
        <v>2.0000000000000001E-4</v>
      </c>
      <c r="L6" s="36">
        <v>2.0000000000000001E-4</v>
      </c>
      <c r="N6" s="39" t="s">
        <v>59</v>
      </c>
      <c r="O6" s="40" t="str">
        <f t="shared" ref="O6:X6" si="3">C6</f>
        <v>0.03%</v>
      </c>
      <c r="P6" s="40" t="str">
        <f t="shared" si="3"/>
        <v>0.03%</v>
      </c>
      <c r="Q6" s="40" t="str">
        <f t="shared" si="3"/>
        <v>0.03%</v>
      </c>
      <c r="R6" s="40" t="str">
        <f t="shared" si="3"/>
        <v>0.03%</v>
      </c>
      <c r="S6" s="40" t="str">
        <f t="shared" si="3"/>
        <v>0.03%</v>
      </c>
      <c r="T6" s="40" t="str">
        <f t="shared" si="3"/>
        <v>0.02%</v>
      </c>
      <c r="U6" s="40">
        <f t="shared" si="3"/>
        <v>2.0000000000000001E-4</v>
      </c>
      <c r="V6" s="40">
        <f t="shared" si="3"/>
        <v>2.0000000000000001E-4</v>
      </c>
      <c r="W6" s="40">
        <f t="shared" si="3"/>
        <v>2.0000000000000001E-4</v>
      </c>
      <c r="X6" s="38">
        <f t="shared" si="3"/>
        <v>2.0000000000000001E-4</v>
      </c>
    </row>
    <row r="7" spans="1:24">
      <c r="A7" s="23">
        <v>5</v>
      </c>
      <c r="B7" s="44" t="s">
        <v>60</v>
      </c>
      <c r="C7" s="58" t="s">
        <v>61</v>
      </c>
      <c r="D7" s="58" t="s">
        <v>62</v>
      </c>
      <c r="E7" s="58" t="s">
        <v>62</v>
      </c>
      <c r="F7" s="58" t="s">
        <v>63</v>
      </c>
      <c r="G7" s="58" t="s">
        <v>64</v>
      </c>
      <c r="H7" s="58" t="s">
        <v>65</v>
      </c>
      <c r="I7" s="36">
        <v>6.9999999999999999E-4</v>
      </c>
      <c r="J7" s="36">
        <v>6.9999999999999999E-4</v>
      </c>
      <c r="K7" s="36">
        <v>6.9999999999999999E-4</v>
      </c>
      <c r="L7" s="36">
        <v>5.9999999999999995E-4</v>
      </c>
      <c r="N7" s="39" t="s">
        <v>66</v>
      </c>
      <c r="O7" s="38" t="str">
        <f t="shared" ref="O7:X7" si="4">C7</f>
        <v>0.14%</v>
      </c>
      <c r="P7" s="38" t="str">
        <f t="shared" si="4"/>
        <v>0.13%</v>
      </c>
      <c r="Q7" s="38" t="str">
        <f t="shared" si="4"/>
        <v>0.13%</v>
      </c>
      <c r="R7" s="38" t="str">
        <f t="shared" si="4"/>
        <v>0.12%</v>
      </c>
      <c r="S7" s="38" t="str">
        <f t="shared" si="4"/>
        <v>0.10%</v>
      </c>
      <c r="T7" s="38" t="str">
        <f t="shared" si="4"/>
        <v>0.09%</v>
      </c>
      <c r="U7" s="38">
        <f t="shared" si="4"/>
        <v>6.9999999999999999E-4</v>
      </c>
      <c r="V7" s="38">
        <f t="shared" si="4"/>
        <v>6.9999999999999999E-4</v>
      </c>
      <c r="W7" s="38">
        <f t="shared" si="4"/>
        <v>6.9999999999999999E-4</v>
      </c>
      <c r="X7" s="38">
        <f t="shared" si="4"/>
        <v>5.9999999999999995E-4</v>
      </c>
    </row>
    <row r="8" spans="1:24">
      <c r="A8" s="23">
        <v>6</v>
      </c>
      <c r="B8" s="44" t="s">
        <v>67</v>
      </c>
      <c r="C8" s="58" t="s">
        <v>68</v>
      </c>
      <c r="D8" s="58" t="s">
        <v>69</v>
      </c>
      <c r="E8" s="58" t="s">
        <v>70</v>
      </c>
      <c r="F8" s="58" t="s">
        <v>71</v>
      </c>
      <c r="G8" s="58" t="s">
        <v>72</v>
      </c>
      <c r="H8" s="58" t="s">
        <v>73</v>
      </c>
      <c r="I8" s="36">
        <v>8.4099999999999994E-2</v>
      </c>
      <c r="J8" s="36">
        <v>8.3099999999999993E-2</v>
      </c>
      <c r="K8" s="36">
        <v>8.3199999999999996E-2</v>
      </c>
      <c r="L8" s="36">
        <v>7.8299999999999995E-2</v>
      </c>
      <c r="N8" s="39" t="s">
        <v>74</v>
      </c>
      <c r="O8" s="40" t="str">
        <f t="shared" ref="O8:X8" si="5">C8</f>
        <v>12.91%</v>
      </c>
      <c r="P8" s="40" t="str">
        <f t="shared" si="5"/>
        <v>12.53%</v>
      </c>
      <c r="Q8" s="40" t="str">
        <f t="shared" si="5"/>
        <v>12.20%</v>
      </c>
      <c r="R8" s="40" t="str">
        <f t="shared" si="5"/>
        <v>12.63%</v>
      </c>
      <c r="S8" s="40" t="str">
        <f t="shared" si="5"/>
        <v>10.14%</v>
      </c>
      <c r="T8" s="40" t="str">
        <f t="shared" si="5"/>
        <v>9.59%</v>
      </c>
      <c r="U8" s="40">
        <f t="shared" si="5"/>
        <v>8.4099999999999994E-2</v>
      </c>
      <c r="V8" s="40">
        <f t="shared" si="5"/>
        <v>8.3099999999999993E-2</v>
      </c>
      <c r="W8" s="40">
        <f t="shared" si="5"/>
        <v>8.3199999999999996E-2</v>
      </c>
      <c r="X8" s="38">
        <f t="shared" si="5"/>
        <v>7.8299999999999995E-2</v>
      </c>
    </row>
    <row r="9" spans="1:24">
      <c r="A9" s="23">
        <v>7</v>
      </c>
      <c r="B9" s="44" t="s">
        <v>75</v>
      </c>
      <c r="C9" s="58" t="s">
        <v>76</v>
      </c>
      <c r="D9" s="58" t="s">
        <v>77</v>
      </c>
      <c r="E9" s="58" t="s">
        <v>78</v>
      </c>
      <c r="F9" s="58" t="s">
        <v>79</v>
      </c>
      <c r="G9" s="58" t="s">
        <v>80</v>
      </c>
      <c r="H9" s="58" t="s">
        <v>81</v>
      </c>
      <c r="I9" s="36">
        <v>5.7099999999999998E-2</v>
      </c>
      <c r="J9" s="36">
        <v>5.8200000000000002E-2</v>
      </c>
      <c r="K9" s="36">
        <v>5.7700000000000001E-2</v>
      </c>
      <c r="L9" s="36">
        <v>5.6500000000000002E-2</v>
      </c>
      <c r="N9" s="39" t="s">
        <v>82</v>
      </c>
      <c r="O9" s="38" t="str">
        <f t="shared" ref="O9:X9" si="6">C9</f>
        <v>9.07%</v>
      </c>
      <c r="P9" s="38" t="str">
        <f t="shared" si="6"/>
        <v>8.81%</v>
      </c>
      <c r="Q9" s="38" t="str">
        <f t="shared" si="6"/>
        <v>8.90%</v>
      </c>
      <c r="R9" s="38" t="str">
        <f t="shared" si="6"/>
        <v>8.91%</v>
      </c>
      <c r="S9" s="38" t="str">
        <f t="shared" si="6"/>
        <v>7.08%</v>
      </c>
      <c r="T9" s="38" t="str">
        <f t="shared" si="6"/>
        <v>6.38%</v>
      </c>
      <c r="U9" s="38">
        <f t="shared" si="6"/>
        <v>5.7099999999999998E-2</v>
      </c>
      <c r="V9" s="38">
        <f t="shared" si="6"/>
        <v>5.8200000000000002E-2</v>
      </c>
      <c r="W9" s="38">
        <f t="shared" si="6"/>
        <v>5.7700000000000001E-2</v>
      </c>
      <c r="X9" s="38">
        <f t="shared" si="6"/>
        <v>5.6500000000000002E-2</v>
      </c>
    </row>
    <row r="10" spans="1:24">
      <c r="A10" s="23">
        <v>8</v>
      </c>
      <c r="B10" s="44" t="s">
        <v>83</v>
      </c>
      <c r="C10" s="58" t="s">
        <v>84</v>
      </c>
      <c r="D10" s="58" t="s">
        <v>85</v>
      </c>
      <c r="E10" s="58" t="s">
        <v>86</v>
      </c>
      <c r="F10" s="58" t="s">
        <v>87</v>
      </c>
      <c r="G10" s="58" t="s">
        <v>88</v>
      </c>
      <c r="H10" s="58" t="s">
        <v>89</v>
      </c>
      <c r="I10" s="36">
        <v>2.07E-2</v>
      </c>
      <c r="J10" s="36">
        <v>2.1700000000000001E-2</v>
      </c>
      <c r="K10" s="36">
        <v>2.1299999999999999E-2</v>
      </c>
      <c r="L10" s="36">
        <v>2.01E-2</v>
      </c>
      <c r="N10" s="39" t="s">
        <v>90</v>
      </c>
      <c r="O10" s="40" t="str">
        <f t="shared" ref="O10:X10" si="7">C10</f>
        <v>3.89%</v>
      </c>
      <c r="P10" s="40" t="str">
        <f t="shared" si="7"/>
        <v>3.88%</v>
      </c>
      <c r="Q10" s="40" t="str">
        <f t="shared" si="7"/>
        <v>3.97%</v>
      </c>
      <c r="R10" s="40" t="str">
        <f t="shared" si="7"/>
        <v>3.94%</v>
      </c>
      <c r="S10" s="40" t="str">
        <f t="shared" si="7"/>
        <v>2.26%</v>
      </c>
      <c r="T10" s="40" t="str">
        <f t="shared" si="7"/>
        <v>1.95%</v>
      </c>
      <c r="U10" s="40">
        <f t="shared" si="7"/>
        <v>2.07E-2</v>
      </c>
      <c r="V10" s="40">
        <f t="shared" si="7"/>
        <v>2.1700000000000001E-2</v>
      </c>
      <c r="W10" s="40">
        <f t="shared" si="7"/>
        <v>2.1299999999999999E-2</v>
      </c>
      <c r="X10" s="38">
        <f t="shared" si="7"/>
        <v>2.01E-2</v>
      </c>
    </row>
    <row r="11" spans="1:24">
      <c r="A11" s="23">
        <v>9</v>
      </c>
      <c r="B11" s="44" t="s">
        <v>91</v>
      </c>
      <c r="C11" s="58" t="s">
        <v>92</v>
      </c>
      <c r="D11" s="58" t="s">
        <v>93</v>
      </c>
      <c r="E11" s="58" t="s">
        <v>92</v>
      </c>
      <c r="F11" s="58" t="s">
        <v>94</v>
      </c>
      <c r="G11" s="58" t="s">
        <v>95</v>
      </c>
      <c r="H11" s="58" t="s">
        <v>96</v>
      </c>
      <c r="I11" s="36">
        <v>3.0000000000000001E-3</v>
      </c>
      <c r="J11" s="36">
        <v>3.2000000000000002E-3</v>
      </c>
      <c r="K11" s="36">
        <v>3.2000000000000002E-3</v>
      </c>
      <c r="L11" s="36">
        <v>3.0999999999999999E-3</v>
      </c>
      <c r="N11" s="39" t="s">
        <v>97</v>
      </c>
      <c r="O11" s="38" t="str">
        <f t="shared" ref="O11:X11" si="8">C11</f>
        <v>0.53%</v>
      </c>
      <c r="P11" s="38" t="str">
        <f t="shared" si="8"/>
        <v>0.54%</v>
      </c>
      <c r="Q11" s="38" t="str">
        <f t="shared" si="8"/>
        <v>0.53%</v>
      </c>
      <c r="R11" s="38" t="str">
        <f t="shared" si="8"/>
        <v>0.50%</v>
      </c>
      <c r="S11" s="38" t="str">
        <f t="shared" si="8"/>
        <v>0.38%</v>
      </c>
      <c r="T11" s="38" t="str">
        <f t="shared" si="8"/>
        <v>0.35%</v>
      </c>
      <c r="U11" s="38">
        <f t="shared" si="8"/>
        <v>3.0000000000000001E-3</v>
      </c>
      <c r="V11" s="38">
        <f t="shared" si="8"/>
        <v>3.2000000000000002E-3</v>
      </c>
      <c r="W11" s="38">
        <f t="shared" si="8"/>
        <v>3.2000000000000002E-3</v>
      </c>
      <c r="X11" s="38">
        <f t="shared" si="8"/>
        <v>3.0999999999999999E-3</v>
      </c>
    </row>
    <row r="12" spans="1:24">
      <c r="A12" s="23">
        <v>10</v>
      </c>
      <c r="B12" s="44" t="s">
        <v>98</v>
      </c>
      <c r="C12" s="58" t="s">
        <v>99</v>
      </c>
      <c r="D12" s="58" t="s">
        <v>100</v>
      </c>
      <c r="E12" s="58" t="s">
        <v>101</v>
      </c>
      <c r="F12" s="58" t="s">
        <v>102</v>
      </c>
      <c r="G12" s="58" t="s">
        <v>103</v>
      </c>
      <c r="H12" s="58" t="s">
        <v>104</v>
      </c>
      <c r="I12" s="36">
        <v>2.1499999999999998E-2</v>
      </c>
      <c r="J12" s="36">
        <v>2.1399999999999999E-2</v>
      </c>
      <c r="K12" s="36">
        <v>2.07E-2</v>
      </c>
      <c r="L12" s="36">
        <v>1.9800000000000002E-2</v>
      </c>
      <c r="N12" s="39" t="s">
        <v>105</v>
      </c>
      <c r="O12" s="40" t="str">
        <f t="shared" ref="O12:X12" si="9">C12</f>
        <v>3.19%</v>
      </c>
      <c r="P12" s="40" t="str">
        <f t="shared" si="9"/>
        <v>3.20%</v>
      </c>
      <c r="Q12" s="40" t="str">
        <f t="shared" si="9"/>
        <v>3.38%</v>
      </c>
      <c r="R12" s="40" t="str">
        <f t="shared" si="9"/>
        <v>3.40%</v>
      </c>
      <c r="S12" s="40" t="str">
        <f t="shared" si="9"/>
        <v>3.07%</v>
      </c>
      <c r="T12" s="40" t="str">
        <f t="shared" si="9"/>
        <v>2.69%</v>
      </c>
      <c r="U12" s="40">
        <f t="shared" si="9"/>
        <v>2.1499999999999998E-2</v>
      </c>
      <c r="V12" s="40">
        <f t="shared" si="9"/>
        <v>2.1399999999999999E-2</v>
      </c>
      <c r="W12" s="40">
        <f t="shared" si="9"/>
        <v>2.07E-2</v>
      </c>
      <c r="X12" s="38">
        <f t="shared" si="9"/>
        <v>1.9800000000000002E-2</v>
      </c>
    </row>
    <row r="13" spans="1:24">
      <c r="A13" s="23">
        <v>11</v>
      </c>
      <c r="B13" s="44" t="s">
        <v>106</v>
      </c>
      <c r="C13" s="58" t="s">
        <v>107</v>
      </c>
      <c r="D13" s="58" t="s">
        <v>108</v>
      </c>
      <c r="E13" s="58" t="s">
        <v>109</v>
      </c>
      <c r="F13" s="58" t="s">
        <v>110</v>
      </c>
      <c r="G13" s="58" t="s">
        <v>111</v>
      </c>
      <c r="H13" s="58" t="s">
        <v>112</v>
      </c>
      <c r="I13" s="36">
        <v>1.4200000000000001E-2</v>
      </c>
      <c r="J13" s="36">
        <v>1.3599999999999999E-2</v>
      </c>
      <c r="K13" s="36">
        <v>1.4200000000000001E-2</v>
      </c>
      <c r="L13" s="36">
        <v>1.4200000000000001E-2</v>
      </c>
      <c r="N13" s="39" t="s">
        <v>113</v>
      </c>
      <c r="O13" s="38" t="str">
        <f t="shared" ref="O13:X13" si="10">C13</f>
        <v>2.37%</v>
      </c>
      <c r="P13" s="38" t="str">
        <f t="shared" si="10"/>
        <v>2.36%</v>
      </c>
      <c r="Q13" s="38" t="str">
        <f t="shared" si="10"/>
        <v>2.22%</v>
      </c>
      <c r="R13" s="38" t="str">
        <f t="shared" si="10"/>
        <v>2.03%</v>
      </c>
      <c r="S13" s="38" t="str">
        <f t="shared" si="10"/>
        <v>1.87%</v>
      </c>
      <c r="T13" s="38" t="str">
        <f t="shared" si="10"/>
        <v>1.73%</v>
      </c>
      <c r="U13" s="38">
        <f t="shared" si="10"/>
        <v>1.4200000000000001E-2</v>
      </c>
      <c r="V13" s="38">
        <f t="shared" si="10"/>
        <v>1.3599999999999999E-2</v>
      </c>
      <c r="W13" s="38">
        <f t="shared" si="10"/>
        <v>1.4200000000000001E-2</v>
      </c>
      <c r="X13" s="38">
        <f t="shared" si="10"/>
        <v>1.4200000000000001E-2</v>
      </c>
    </row>
    <row r="14" spans="1:24">
      <c r="A14" s="23">
        <v>12</v>
      </c>
      <c r="B14" s="44" t="s">
        <v>114</v>
      </c>
      <c r="C14" s="58" t="s">
        <v>115</v>
      </c>
      <c r="D14" s="58" t="s">
        <v>116</v>
      </c>
      <c r="E14" s="58" t="s">
        <v>117</v>
      </c>
      <c r="F14" s="58" t="s">
        <v>118</v>
      </c>
      <c r="G14" s="58" t="s">
        <v>119</v>
      </c>
      <c r="H14" s="58" t="s">
        <v>120</v>
      </c>
      <c r="I14" s="36">
        <v>1.0200000000000001E-2</v>
      </c>
      <c r="J14" s="36">
        <v>1.0999999999999999E-2</v>
      </c>
      <c r="K14" s="36">
        <v>1.1299999999999999E-2</v>
      </c>
      <c r="L14" s="36">
        <v>1.0999999999999999E-2</v>
      </c>
      <c r="N14" s="39" t="s">
        <v>114</v>
      </c>
      <c r="O14" s="40" t="str">
        <f t="shared" ref="O14:X14" si="11">C14</f>
        <v>1.86%</v>
      </c>
      <c r="P14" s="40" t="str">
        <f t="shared" si="11"/>
        <v>1.82%</v>
      </c>
      <c r="Q14" s="40" t="str">
        <f t="shared" si="11"/>
        <v>1.80%</v>
      </c>
      <c r="R14" s="40" t="str">
        <f t="shared" si="11"/>
        <v>1.68%</v>
      </c>
      <c r="S14" s="40" t="str">
        <f t="shared" si="11"/>
        <v>1.45%</v>
      </c>
      <c r="T14" s="40" t="str">
        <f t="shared" si="11"/>
        <v>1.20%</v>
      </c>
      <c r="U14" s="40">
        <f t="shared" si="11"/>
        <v>1.0200000000000001E-2</v>
      </c>
      <c r="V14" s="40">
        <f t="shared" si="11"/>
        <v>1.0999999999999999E-2</v>
      </c>
      <c r="W14" s="40">
        <f t="shared" si="11"/>
        <v>1.1299999999999999E-2</v>
      </c>
      <c r="X14" s="38">
        <f t="shared" si="11"/>
        <v>1.0999999999999999E-2</v>
      </c>
    </row>
    <row r="15" spans="1:24">
      <c r="A15" s="23">
        <v>13</v>
      </c>
      <c r="B15" s="44" t="s">
        <v>121</v>
      </c>
      <c r="C15" s="58" t="s">
        <v>122</v>
      </c>
      <c r="D15" s="58" t="s">
        <v>123</v>
      </c>
      <c r="E15" s="58" t="s">
        <v>123</v>
      </c>
      <c r="F15" s="58" t="s">
        <v>124</v>
      </c>
      <c r="G15" s="58" t="s">
        <v>125</v>
      </c>
      <c r="H15" s="58" t="s">
        <v>126</v>
      </c>
      <c r="I15" s="36">
        <v>1.4E-3</v>
      </c>
      <c r="J15" s="36">
        <v>1.4E-3</v>
      </c>
      <c r="K15" s="36">
        <v>1.4E-3</v>
      </c>
      <c r="L15" s="36">
        <v>1.4E-3</v>
      </c>
      <c r="N15" s="39" t="s">
        <v>127</v>
      </c>
      <c r="O15" s="38" t="str">
        <f t="shared" ref="O15:X15" si="12">C15</f>
        <v>0.26%</v>
      </c>
      <c r="P15" s="38" t="str">
        <f t="shared" si="12"/>
        <v>0.25%</v>
      </c>
      <c r="Q15" s="38" t="str">
        <f t="shared" si="12"/>
        <v>0.25%</v>
      </c>
      <c r="R15" s="38" t="str">
        <f t="shared" si="12"/>
        <v>0.24%</v>
      </c>
      <c r="S15" s="38" t="str">
        <f t="shared" si="12"/>
        <v>0.20%</v>
      </c>
      <c r="T15" s="38" t="str">
        <f t="shared" si="12"/>
        <v>0.16%</v>
      </c>
      <c r="U15" s="38">
        <f t="shared" si="12"/>
        <v>1.4E-3</v>
      </c>
      <c r="V15" s="38">
        <f t="shared" si="12"/>
        <v>1.4E-3</v>
      </c>
      <c r="W15" s="38">
        <f t="shared" si="12"/>
        <v>1.4E-3</v>
      </c>
      <c r="X15" s="38">
        <f t="shared" si="12"/>
        <v>1.4E-3</v>
      </c>
    </row>
    <row r="16" spans="1:24">
      <c r="A16" s="23">
        <v>14</v>
      </c>
      <c r="B16" s="44" t="s">
        <v>128</v>
      </c>
      <c r="C16" s="58" t="s">
        <v>129</v>
      </c>
      <c r="D16" s="58" t="s">
        <v>130</v>
      </c>
      <c r="E16" s="58" t="s">
        <v>131</v>
      </c>
      <c r="F16" s="58" t="s">
        <v>132</v>
      </c>
      <c r="G16" s="58" t="s">
        <v>133</v>
      </c>
      <c r="H16" s="58" t="s">
        <v>134</v>
      </c>
      <c r="I16" s="36">
        <v>3.7600000000000001E-2</v>
      </c>
      <c r="J16" s="36">
        <v>3.6799999999999999E-2</v>
      </c>
      <c r="K16" s="36">
        <v>3.6499999999999998E-2</v>
      </c>
      <c r="L16" s="36">
        <v>3.3700000000000001E-2</v>
      </c>
      <c r="N16" s="39" t="s">
        <v>135</v>
      </c>
      <c r="O16" s="40" t="str">
        <f t="shared" ref="O16:X16" si="13">C16</f>
        <v>6.26%</v>
      </c>
      <c r="P16" s="40" t="str">
        <f t="shared" si="13"/>
        <v>6.19%</v>
      </c>
      <c r="Q16" s="40" t="str">
        <f t="shared" si="13"/>
        <v>6.50%</v>
      </c>
      <c r="R16" s="40" t="str">
        <f t="shared" si="13"/>
        <v>6.46%</v>
      </c>
      <c r="S16" s="40" t="str">
        <f t="shared" si="13"/>
        <v>5.55%</v>
      </c>
      <c r="T16" s="40" t="str">
        <f t="shared" si="13"/>
        <v>4.74%</v>
      </c>
      <c r="U16" s="40">
        <f t="shared" si="13"/>
        <v>3.7600000000000001E-2</v>
      </c>
      <c r="V16" s="40">
        <f t="shared" si="13"/>
        <v>3.6799999999999999E-2</v>
      </c>
      <c r="W16" s="40">
        <f t="shared" si="13"/>
        <v>3.6499999999999998E-2</v>
      </c>
      <c r="X16" s="38">
        <f t="shared" si="13"/>
        <v>3.3700000000000001E-2</v>
      </c>
    </row>
    <row r="17" spans="1:24">
      <c r="A17" s="23">
        <v>15</v>
      </c>
      <c r="B17" s="44" t="s">
        <v>136</v>
      </c>
      <c r="C17" s="58" t="s">
        <v>137</v>
      </c>
      <c r="D17" s="58" t="s">
        <v>138</v>
      </c>
      <c r="E17" s="58" t="s">
        <v>139</v>
      </c>
      <c r="F17" s="58" t="s">
        <v>140</v>
      </c>
      <c r="G17" s="58" t="s">
        <v>141</v>
      </c>
      <c r="H17" s="58" t="s">
        <v>142</v>
      </c>
      <c r="I17" s="36">
        <v>2.0299999999999999E-2</v>
      </c>
      <c r="J17" s="36">
        <v>0.02</v>
      </c>
      <c r="K17" s="36">
        <v>1.9400000000000001E-2</v>
      </c>
      <c r="L17" s="36">
        <v>1.9199999999999998E-2</v>
      </c>
      <c r="N17" s="39" t="s">
        <v>143</v>
      </c>
      <c r="O17" s="38" t="str">
        <f t="shared" ref="O17:X17" si="14">C17</f>
        <v>3.96%</v>
      </c>
      <c r="P17" s="38" t="str">
        <f t="shared" si="14"/>
        <v>3.86%</v>
      </c>
      <c r="Q17" s="38" t="str">
        <f t="shared" si="14"/>
        <v>3.82%</v>
      </c>
      <c r="R17" s="38" t="str">
        <f t="shared" si="14"/>
        <v>3.69%</v>
      </c>
      <c r="S17" s="38" t="str">
        <f t="shared" si="14"/>
        <v>3.10%</v>
      </c>
      <c r="T17" s="38" t="str">
        <f t="shared" si="14"/>
        <v>2.52%</v>
      </c>
      <c r="U17" s="38">
        <f t="shared" si="14"/>
        <v>2.0299999999999999E-2</v>
      </c>
      <c r="V17" s="38">
        <f t="shared" si="14"/>
        <v>0.02</v>
      </c>
      <c r="W17" s="38">
        <f t="shared" si="14"/>
        <v>1.9400000000000001E-2</v>
      </c>
      <c r="X17" s="38">
        <f t="shared" si="14"/>
        <v>1.9199999999999998E-2</v>
      </c>
    </row>
    <row r="18" spans="1:24">
      <c r="A18" s="23">
        <v>16</v>
      </c>
      <c r="B18" s="44" t="s">
        <v>144</v>
      </c>
      <c r="C18" s="58" t="s">
        <v>145</v>
      </c>
      <c r="D18" s="58" t="s">
        <v>146</v>
      </c>
      <c r="E18" s="58" t="s">
        <v>147</v>
      </c>
      <c r="F18" s="58" t="s">
        <v>148</v>
      </c>
      <c r="G18" s="58" t="s">
        <v>149</v>
      </c>
      <c r="H18" s="58" t="s">
        <v>150</v>
      </c>
      <c r="I18" s="36">
        <v>9.5999999999999992E-3</v>
      </c>
      <c r="J18" s="36">
        <v>9.7000000000000003E-3</v>
      </c>
      <c r="K18" s="36">
        <v>9.2999999999999992E-3</v>
      </c>
      <c r="L18" s="36">
        <v>9.1000000000000004E-3</v>
      </c>
      <c r="N18" s="39" t="s">
        <v>151</v>
      </c>
      <c r="O18" s="40" t="str">
        <f t="shared" ref="O18:X18" si="15">C18</f>
        <v>1.35%</v>
      </c>
      <c r="P18" s="40" t="str">
        <f t="shared" si="15"/>
        <v>1.36%</v>
      </c>
      <c r="Q18" s="40" t="str">
        <f t="shared" si="15"/>
        <v>1.42%</v>
      </c>
      <c r="R18" s="40" t="str">
        <f t="shared" si="15"/>
        <v>1.44%</v>
      </c>
      <c r="S18" s="40" t="str">
        <f t="shared" si="15"/>
        <v>1.31%</v>
      </c>
      <c r="T18" s="40" t="str">
        <f t="shared" si="15"/>
        <v>1.17%</v>
      </c>
      <c r="U18" s="40">
        <f t="shared" si="15"/>
        <v>9.5999999999999992E-3</v>
      </c>
      <c r="V18" s="40">
        <f t="shared" si="15"/>
        <v>9.7000000000000003E-3</v>
      </c>
      <c r="W18" s="40">
        <f t="shared" si="15"/>
        <v>9.2999999999999992E-3</v>
      </c>
      <c r="X18" s="38">
        <f t="shared" si="15"/>
        <v>9.1000000000000004E-3</v>
      </c>
    </row>
    <row r="19" spans="1:24">
      <c r="A19" s="23">
        <v>17</v>
      </c>
      <c r="B19" s="44" t="s">
        <v>152</v>
      </c>
      <c r="C19" s="58" t="s">
        <v>153</v>
      </c>
      <c r="D19" s="58" t="s">
        <v>154</v>
      </c>
      <c r="E19" s="58" t="s">
        <v>155</v>
      </c>
      <c r="F19" s="58" t="s">
        <v>156</v>
      </c>
      <c r="G19" s="58" t="s">
        <v>157</v>
      </c>
      <c r="H19" s="58" t="s">
        <v>158</v>
      </c>
      <c r="I19" s="36">
        <v>4.7000000000000002E-3</v>
      </c>
      <c r="J19" s="36">
        <v>4.7999999999999996E-3</v>
      </c>
      <c r="K19" s="36">
        <v>4.7000000000000002E-3</v>
      </c>
      <c r="L19" s="36">
        <v>4.5999999999999999E-3</v>
      </c>
      <c r="N19" s="39" t="s">
        <v>159</v>
      </c>
      <c r="O19" s="38" t="str">
        <f t="shared" ref="O19:X19" si="16">C19</f>
        <v>0.91%</v>
      </c>
      <c r="P19" s="38" t="str">
        <f t="shared" si="16"/>
        <v>0.88%</v>
      </c>
      <c r="Q19" s="38" t="str">
        <f t="shared" si="16"/>
        <v>0.86%</v>
      </c>
      <c r="R19" s="38" t="str">
        <f t="shared" si="16"/>
        <v>0.81%</v>
      </c>
      <c r="S19" s="38" t="str">
        <f t="shared" si="16"/>
        <v>0.69%</v>
      </c>
      <c r="T19" s="38" t="str">
        <f t="shared" si="16"/>
        <v>0.58%</v>
      </c>
      <c r="U19" s="38">
        <f t="shared" si="16"/>
        <v>4.7000000000000002E-3</v>
      </c>
      <c r="V19" s="38">
        <f t="shared" si="16"/>
        <v>4.7999999999999996E-3</v>
      </c>
      <c r="W19" s="38">
        <f t="shared" si="16"/>
        <v>4.7000000000000002E-3</v>
      </c>
      <c r="X19" s="38">
        <f t="shared" si="16"/>
        <v>4.5999999999999999E-3</v>
      </c>
    </row>
    <row r="20" spans="1:24">
      <c r="A20" s="23" t="s">
        <v>160</v>
      </c>
      <c r="B20" s="44" t="s">
        <v>161</v>
      </c>
      <c r="C20" s="59">
        <v>1</v>
      </c>
      <c r="D20" s="59">
        <v>1</v>
      </c>
      <c r="E20" s="59">
        <v>1</v>
      </c>
      <c r="F20" s="59">
        <v>1</v>
      </c>
      <c r="G20" s="59">
        <v>1</v>
      </c>
      <c r="H20" s="59">
        <v>1</v>
      </c>
      <c r="I20" s="41">
        <f>SUM(I3:I19)</f>
        <v>1</v>
      </c>
      <c r="J20" s="41">
        <v>1</v>
      </c>
      <c r="K20" s="41">
        <v>1</v>
      </c>
      <c r="L20" s="41">
        <v>1</v>
      </c>
      <c r="N20" s="42" t="s">
        <v>162</v>
      </c>
      <c r="O20" s="43">
        <v>1</v>
      </c>
      <c r="P20" s="43">
        <v>1</v>
      </c>
      <c r="Q20" s="43">
        <v>1</v>
      </c>
      <c r="R20" s="43">
        <v>1</v>
      </c>
      <c r="S20" s="43">
        <v>1</v>
      </c>
      <c r="T20" s="43">
        <v>1</v>
      </c>
      <c r="U20" s="43">
        <v>1</v>
      </c>
      <c r="V20" s="43">
        <v>1</v>
      </c>
      <c r="W20" s="43">
        <v>1</v>
      </c>
      <c r="X20" s="43">
        <v>1</v>
      </c>
    </row>
    <row r="21" spans="1:24" ht="15.75" customHeight="1">
      <c r="A21" s="23" t="s">
        <v>163</v>
      </c>
      <c r="B21" s="44" t="s">
        <v>164</v>
      </c>
      <c r="C21" s="58">
        <v>9.98</v>
      </c>
      <c r="D21" s="58">
        <v>9.1199999999999992</v>
      </c>
      <c r="E21" s="58">
        <v>5.37</v>
      </c>
      <c r="F21" s="58">
        <v>10.92</v>
      </c>
      <c r="G21" s="58">
        <v>4.45</v>
      </c>
      <c r="H21" s="58">
        <v>10.47</v>
      </c>
      <c r="I21" s="58">
        <v>15.17</v>
      </c>
      <c r="J21" s="44">
        <v>11.91</v>
      </c>
      <c r="K21" s="44">
        <v>9.89</v>
      </c>
      <c r="L21" s="44">
        <v>6.22</v>
      </c>
    </row>
    <row r="22" spans="1:24" ht="15.75" customHeight="1">
      <c r="A22" s="57"/>
      <c r="N22" s="45"/>
      <c r="O22" s="46">
        <v>2016</v>
      </c>
      <c r="P22" s="46">
        <v>2017</v>
      </c>
      <c r="Q22" s="46">
        <v>2018</v>
      </c>
      <c r="R22" s="46">
        <v>2019</v>
      </c>
      <c r="S22" s="46">
        <v>2020</v>
      </c>
      <c r="T22" s="46">
        <v>2021</v>
      </c>
      <c r="U22" s="47">
        <v>2023</v>
      </c>
      <c r="V22" s="47">
        <v>2023</v>
      </c>
      <c r="W22" s="47">
        <v>2024</v>
      </c>
      <c r="X22" s="47">
        <v>2025</v>
      </c>
    </row>
    <row r="23" spans="1:24" ht="15.75" customHeight="1">
      <c r="A23" s="57" t="s">
        <v>26</v>
      </c>
      <c r="N23" s="45" t="s">
        <v>164</v>
      </c>
      <c r="O23" s="48">
        <f t="shared" ref="O23:U23" si="17">C21</f>
        <v>9.98</v>
      </c>
      <c r="P23" s="48">
        <f t="shared" si="17"/>
        <v>9.1199999999999992</v>
      </c>
      <c r="Q23" s="48">
        <f t="shared" si="17"/>
        <v>5.37</v>
      </c>
      <c r="R23" s="48">
        <f t="shared" si="17"/>
        <v>10.92</v>
      </c>
      <c r="S23" s="48">
        <f t="shared" si="17"/>
        <v>4.45</v>
      </c>
      <c r="T23" s="48">
        <f t="shared" si="17"/>
        <v>10.47</v>
      </c>
      <c r="U23" s="48">
        <f t="shared" si="17"/>
        <v>15.17</v>
      </c>
      <c r="V23" s="47">
        <v>11.91</v>
      </c>
      <c r="W23" s="47">
        <v>9.89</v>
      </c>
      <c r="X23" s="47">
        <f>L21</f>
        <v>6.22</v>
      </c>
    </row>
    <row r="24" spans="1:24" ht="15.75" customHeight="1">
      <c r="A24" s="49" t="s">
        <v>165</v>
      </c>
    </row>
    <row r="25" spans="1:24" ht="15.75" customHeight="1">
      <c r="A25" s="57"/>
    </row>
    <row r="26" spans="1:24" ht="15.75" customHeight="1">
      <c r="A26" s="57" t="s">
        <v>166</v>
      </c>
      <c r="B26" s="30" t="s">
        <v>167</v>
      </c>
      <c r="C26" s="50"/>
      <c r="D26" s="50"/>
    </row>
    <row r="27" spans="1:24" ht="15.75" customHeight="1">
      <c r="A27" s="57" t="s">
        <v>168</v>
      </c>
      <c r="B27" s="30" t="s">
        <v>169</v>
      </c>
      <c r="D27" s="51"/>
    </row>
    <row r="28" spans="1:24" ht="15.75" customHeight="1">
      <c r="A28" s="57"/>
    </row>
    <row r="29" spans="1:24" ht="15.75" customHeight="1">
      <c r="A29" s="57"/>
    </row>
    <row r="30" spans="1:24" ht="15.75" customHeight="1">
      <c r="A30" s="57"/>
    </row>
    <row r="31" spans="1:24" ht="15.75" customHeight="1">
      <c r="A31" s="57"/>
    </row>
    <row r="32" spans="1:24" ht="15.75" customHeight="1">
      <c r="A32" s="57"/>
    </row>
    <row r="33" spans="1:1" ht="15.75" customHeight="1">
      <c r="A33" s="57"/>
    </row>
    <row r="34" spans="1:1" ht="15.75" customHeight="1">
      <c r="A34" s="57"/>
    </row>
    <row r="35" spans="1:1" ht="15.75" customHeight="1">
      <c r="A35" s="57"/>
    </row>
    <row r="36" spans="1:1" ht="15.75" customHeight="1">
      <c r="A36" s="57"/>
    </row>
    <row r="37" spans="1:1" ht="15.75" customHeight="1">
      <c r="A37" s="57"/>
    </row>
    <row r="38" spans="1:1" ht="15.75" customHeight="1">
      <c r="A38" s="57"/>
    </row>
    <row r="39" spans="1:1" ht="15.75" customHeight="1">
      <c r="A39" s="57"/>
    </row>
    <row r="40" spans="1:1" ht="15.75" customHeight="1">
      <c r="A40" s="57"/>
    </row>
    <row r="41" spans="1:1" ht="15.75" customHeight="1">
      <c r="A41" s="57"/>
    </row>
    <row r="42" spans="1:1" ht="15.75" customHeight="1">
      <c r="A42" s="57"/>
    </row>
    <row r="43" spans="1:1" ht="15.75" customHeight="1">
      <c r="A43" s="57"/>
    </row>
    <row r="44" spans="1:1" ht="15.75" customHeight="1">
      <c r="A44" s="57"/>
    </row>
    <row r="45" spans="1:1" ht="15.75" customHeight="1">
      <c r="A45" s="57"/>
    </row>
    <row r="46" spans="1:1" ht="15.75" customHeight="1">
      <c r="A46" s="57"/>
    </row>
    <row r="47" spans="1:1" ht="15.75" customHeight="1">
      <c r="A47" s="57"/>
    </row>
    <row r="48" spans="1:1" ht="15.75" customHeight="1">
      <c r="A48" s="57"/>
    </row>
    <row r="49" spans="1:1" ht="15.75" customHeight="1">
      <c r="A49" s="57"/>
    </row>
    <row r="50" spans="1:1" ht="15.75" customHeight="1">
      <c r="A50" s="57"/>
    </row>
    <row r="51" spans="1:1" ht="15.75" customHeight="1">
      <c r="A51" s="57"/>
    </row>
    <row r="52" spans="1:1" ht="15.75" customHeight="1">
      <c r="A52" s="57"/>
    </row>
    <row r="53" spans="1:1" ht="15.75" customHeight="1">
      <c r="A53" s="57"/>
    </row>
    <row r="54" spans="1:1" ht="15.75" customHeight="1">
      <c r="A54" s="57"/>
    </row>
    <row r="55" spans="1:1" ht="15.75" customHeight="1">
      <c r="A55" s="57"/>
    </row>
    <row r="56" spans="1:1" ht="15.75" customHeight="1">
      <c r="A56" s="57"/>
    </row>
    <row r="57" spans="1:1" ht="15.75" customHeight="1">
      <c r="A57" s="57"/>
    </row>
    <row r="58" spans="1:1" ht="15.75" customHeight="1">
      <c r="A58" s="57"/>
    </row>
    <row r="59" spans="1:1" ht="15.75" customHeight="1">
      <c r="A59" s="57"/>
    </row>
    <row r="60" spans="1:1" ht="15.75" customHeight="1">
      <c r="A60" s="57"/>
    </row>
    <row r="61" spans="1:1" ht="15.75" customHeight="1">
      <c r="A61" s="57"/>
    </row>
    <row r="62" spans="1:1" ht="15.75" customHeight="1">
      <c r="A62" s="57"/>
    </row>
    <row r="63" spans="1:1" ht="15.75" customHeight="1">
      <c r="A63" s="57"/>
    </row>
    <row r="64" spans="1:1" ht="15.75" customHeight="1">
      <c r="A64" s="57"/>
    </row>
    <row r="65" spans="1:1" ht="15.75" customHeight="1">
      <c r="A65" s="57"/>
    </row>
    <row r="66" spans="1:1" ht="15.75" customHeight="1">
      <c r="A66" s="57"/>
    </row>
    <row r="67" spans="1:1" ht="15.75" customHeight="1">
      <c r="A67" s="57"/>
    </row>
    <row r="68" spans="1:1" ht="15.75" customHeight="1">
      <c r="A68" s="57"/>
    </row>
    <row r="69" spans="1:1" ht="15.75" customHeight="1">
      <c r="A69" s="57"/>
    </row>
    <row r="70" spans="1:1" ht="15.75" customHeight="1">
      <c r="A70" s="57"/>
    </row>
    <row r="71" spans="1:1" ht="15.75" customHeight="1">
      <c r="A71" s="57"/>
    </row>
    <row r="72" spans="1:1" ht="15.75" customHeight="1">
      <c r="A72" s="57"/>
    </row>
    <row r="73" spans="1:1" ht="15.75" customHeight="1">
      <c r="A73" s="57"/>
    </row>
    <row r="74" spans="1:1" ht="15.75" customHeight="1">
      <c r="A74" s="57"/>
    </row>
    <row r="75" spans="1:1" ht="15.75" customHeight="1">
      <c r="A75" s="57"/>
    </row>
    <row r="76" spans="1:1" ht="15.75" customHeight="1">
      <c r="A76" s="57"/>
    </row>
    <row r="77" spans="1:1" ht="15.75" customHeight="1">
      <c r="A77" s="57"/>
    </row>
    <row r="78" spans="1:1" ht="15.75" customHeight="1">
      <c r="A78" s="57"/>
    </row>
    <row r="79" spans="1:1" ht="15.75" customHeight="1">
      <c r="A79" s="57"/>
    </row>
    <row r="80" spans="1:1" ht="15.75" customHeight="1">
      <c r="A80" s="57"/>
    </row>
    <row r="81" spans="1:1" ht="15.75" customHeight="1">
      <c r="A81" s="57"/>
    </row>
    <row r="82" spans="1:1" ht="15.75" customHeight="1">
      <c r="A82" s="57"/>
    </row>
    <row r="83" spans="1:1" ht="15.75" customHeight="1">
      <c r="A83" s="57"/>
    </row>
    <row r="84" spans="1:1" ht="15.75" customHeight="1">
      <c r="A84" s="57"/>
    </row>
    <row r="85" spans="1:1" ht="15.75" customHeight="1">
      <c r="A85" s="57"/>
    </row>
    <row r="86" spans="1:1" ht="15.75" customHeight="1">
      <c r="A86" s="57"/>
    </row>
    <row r="87" spans="1:1" ht="15.75" customHeight="1">
      <c r="A87" s="57"/>
    </row>
    <row r="88" spans="1:1" ht="15.75" customHeight="1">
      <c r="A88" s="57"/>
    </row>
    <row r="89" spans="1:1" ht="15.75" customHeight="1">
      <c r="A89" s="57"/>
    </row>
    <row r="90" spans="1:1" ht="15.75" customHeight="1">
      <c r="A90" s="57"/>
    </row>
    <row r="91" spans="1:1" ht="15.75" customHeight="1">
      <c r="A91" s="57"/>
    </row>
    <row r="92" spans="1:1" ht="15.75" customHeight="1">
      <c r="A92" s="57"/>
    </row>
    <row r="93" spans="1:1" ht="15.75" customHeight="1">
      <c r="A93" s="57"/>
    </row>
    <row r="94" spans="1:1" ht="15.75" customHeight="1">
      <c r="A94" s="57"/>
    </row>
    <row r="95" spans="1:1" ht="15.75" customHeight="1">
      <c r="A95" s="57"/>
    </row>
    <row r="96" spans="1:1" ht="15.75" customHeight="1">
      <c r="A96" s="57"/>
    </row>
    <row r="97" spans="1:1" ht="15.75" customHeight="1">
      <c r="A97" s="57"/>
    </row>
    <row r="98" spans="1:1" ht="15.75" customHeight="1">
      <c r="A98" s="57"/>
    </row>
    <row r="99" spans="1:1" ht="15.75" customHeight="1">
      <c r="A99" s="57"/>
    </row>
    <row r="100" spans="1:1" ht="15.75" customHeight="1">
      <c r="A100" s="57"/>
    </row>
    <row r="101" spans="1:1" ht="15.75" customHeight="1">
      <c r="A101" s="57"/>
    </row>
    <row r="102" spans="1:1" ht="15.75" customHeight="1">
      <c r="A102" s="57"/>
    </row>
    <row r="103" spans="1:1" ht="15.75" customHeight="1">
      <c r="A103" s="57"/>
    </row>
    <row r="104" spans="1:1" ht="15.75" customHeight="1">
      <c r="A104" s="57"/>
    </row>
    <row r="105" spans="1:1" ht="15.75" customHeight="1">
      <c r="A105" s="57"/>
    </row>
    <row r="106" spans="1:1" ht="15.75" customHeight="1">
      <c r="A106" s="57"/>
    </row>
    <row r="107" spans="1:1" ht="15.75" customHeight="1">
      <c r="A107" s="57"/>
    </row>
    <row r="108" spans="1:1" ht="15.75" customHeight="1">
      <c r="A108" s="57"/>
    </row>
    <row r="109" spans="1:1" ht="15.75" customHeight="1">
      <c r="A109" s="57"/>
    </row>
    <row r="110" spans="1:1" ht="15.75" customHeight="1">
      <c r="A110" s="57"/>
    </row>
    <row r="111" spans="1:1" ht="15.75" customHeight="1">
      <c r="A111" s="57"/>
    </row>
    <row r="112" spans="1:1" ht="15.75" customHeight="1">
      <c r="A112" s="57"/>
    </row>
    <row r="113" spans="1:1" ht="15.75" customHeight="1">
      <c r="A113" s="57"/>
    </row>
    <row r="114" spans="1:1" ht="15.75" customHeight="1">
      <c r="A114" s="57"/>
    </row>
    <row r="115" spans="1:1" ht="15.75" customHeight="1">
      <c r="A115" s="57"/>
    </row>
    <row r="116" spans="1:1" ht="15.75" customHeight="1">
      <c r="A116" s="57"/>
    </row>
    <row r="117" spans="1:1" ht="15.75" customHeight="1">
      <c r="A117" s="57"/>
    </row>
    <row r="118" spans="1:1" ht="15.75" customHeight="1">
      <c r="A118" s="57"/>
    </row>
    <row r="119" spans="1:1" ht="15.75" customHeight="1">
      <c r="A119" s="57"/>
    </row>
    <row r="120" spans="1:1" ht="15.75" customHeight="1">
      <c r="A120" s="57"/>
    </row>
    <row r="121" spans="1:1" ht="15.75" customHeight="1">
      <c r="A121" s="57"/>
    </row>
    <row r="122" spans="1:1" ht="15.75" customHeight="1">
      <c r="A122" s="57"/>
    </row>
    <row r="123" spans="1:1" ht="15.75" customHeight="1">
      <c r="A123" s="57"/>
    </row>
    <row r="124" spans="1:1" ht="15.75" customHeight="1">
      <c r="A124" s="57"/>
    </row>
    <row r="125" spans="1:1" ht="15.75" customHeight="1">
      <c r="A125" s="57"/>
    </row>
    <row r="126" spans="1:1" ht="15.75" customHeight="1">
      <c r="A126" s="57"/>
    </row>
    <row r="127" spans="1:1" ht="15.75" customHeight="1">
      <c r="A127" s="57"/>
    </row>
    <row r="128" spans="1:1" ht="15.75" customHeight="1">
      <c r="A128" s="57"/>
    </row>
    <row r="129" spans="1:1" ht="15.75" customHeight="1">
      <c r="A129" s="57"/>
    </row>
    <row r="130" spans="1:1" ht="15.75" customHeight="1">
      <c r="A130" s="57"/>
    </row>
    <row r="131" spans="1:1" ht="15.75" customHeight="1">
      <c r="A131" s="57"/>
    </row>
    <row r="132" spans="1:1" ht="15.75" customHeight="1">
      <c r="A132" s="57"/>
    </row>
    <row r="133" spans="1:1" ht="15.75" customHeight="1">
      <c r="A133" s="57"/>
    </row>
    <row r="134" spans="1:1" ht="15.75" customHeight="1">
      <c r="A134" s="57"/>
    </row>
    <row r="135" spans="1:1" ht="15.75" customHeight="1">
      <c r="A135" s="57"/>
    </row>
    <row r="136" spans="1:1" ht="15.75" customHeight="1">
      <c r="A136" s="57"/>
    </row>
    <row r="137" spans="1:1" ht="15.75" customHeight="1">
      <c r="A137" s="57"/>
    </row>
    <row r="138" spans="1:1" ht="15.75" customHeight="1">
      <c r="A138" s="57"/>
    </row>
    <row r="139" spans="1:1" ht="15.75" customHeight="1">
      <c r="A139" s="57"/>
    </row>
    <row r="140" spans="1:1" ht="15.75" customHeight="1">
      <c r="A140" s="57"/>
    </row>
    <row r="141" spans="1:1" ht="15.75" customHeight="1">
      <c r="A141" s="57"/>
    </row>
    <row r="142" spans="1:1" ht="15.75" customHeight="1">
      <c r="A142" s="57"/>
    </row>
    <row r="143" spans="1:1" ht="15.75" customHeight="1">
      <c r="A143" s="57"/>
    </row>
    <row r="144" spans="1:1" ht="15.75" customHeight="1">
      <c r="A144" s="57"/>
    </row>
    <row r="145" spans="1:1" ht="15.75" customHeight="1">
      <c r="A145" s="57"/>
    </row>
    <row r="146" spans="1:1" ht="15.75" customHeight="1">
      <c r="A146" s="57"/>
    </row>
    <row r="147" spans="1:1" ht="15.75" customHeight="1">
      <c r="A147" s="57"/>
    </row>
    <row r="148" spans="1:1" ht="15.75" customHeight="1">
      <c r="A148" s="57"/>
    </row>
    <row r="149" spans="1:1" ht="15.75" customHeight="1">
      <c r="A149" s="57"/>
    </row>
    <row r="150" spans="1:1" ht="15.75" customHeight="1">
      <c r="A150" s="57"/>
    </row>
    <row r="151" spans="1:1" ht="15.75" customHeight="1">
      <c r="A151" s="57"/>
    </row>
    <row r="152" spans="1:1" ht="15.75" customHeight="1">
      <c r="A152" s="57"/>
    </row>
    <row r="153" spans="1:1" ht="15.75" customHeight="1">
      <c r="A153" s="57"/>
    </row>
    <row r="154" spans="1:1" ht="15.75" customHeight="1">
      <c r="A154" s="57"/>
    </row>
    <row r="155" spans="1:1" ht="15.75" customHeight="1">
      <c r="A155" s="57"/>
    </row>
    <row r="156" spans="1:1" ht="15.75" customHeight="1">
      <c r="A156" s="57"/>
    </row>
    <row r="157" spans="1:1" ht="15.75" customHeight="1">
      <c r="A157" s="57"/>
    </row>
    <row r="158" spans="1:1" ht="15.75" customHeight="1">
      <c r="A158" s="57"/>
    </row>
    <row r="159" spans="1:1" ht="15.75" customHeight="1">
      <c r="A159" s="57"/>
    </row>
    <row r="160" spans="1:1" ht="15.75" customHeight="1">
      <c r="A160" s="57"/>
    </row>
    <row r="161" spans="1:1" ht="15.75" customHeight="1">
      <c r="A161" s="57"/>
    </row>
    <row r="162" spans="1:1" ht="15.75" customHeight="1">
      <c r="A162" s="57"/>
    </row>
    <row r="163" spans="1:1" ht="15.75" customHeight="1">
      <c r="A163" s="57"/>
    </row>
    <row r="164" spans="1:1" ht="15.75" customHeight="1">
      <c r="A164" s="57"/>
    </row>
    <row r="165" spans="1:1" ht="15.75" customHeight="1">
      <c r="A165" s="57"/>
    </row>
    <row r="166" spans="1:1" ht="15.75" customHeight="1">
      <c r="A166" s="57"/>
    </row>
    <row r="167" spans="1:1" ht="15.75" customHeight="1">
      <c r="A167" s="57"/>
    </row>
    <row r="168" spans="1:1" ht="15.75" customHeight="1">
      <c r="A168" s="57"/>
    </row>
    <row r="169" spans="1:1" ht="15.75" customHeight="1">
      <c r="A169" s="57"/>
    </row>
    <row r="170" spans="1:1" ht="15.75" customHeight="1">
      <c r="A170" s="57"/>
    </row>
    <row r="171" spans="1:1" ht="15.75" customHeight="1">
      <c r="A171" s="57"/>
    </row>
    <row r="172" spans="1:1" ht="15.75" customHeight="1">
      <c r="A172" s="57"/>
    </row>
    <row r="173" spans="1:1" ht="15.75" customHeight="1">
      <c r="A173" s="57"/>
    </row>
    <row r="174" spans="1:1" ht="15.75" customHeight="1">
      <c r="A174" s="57"/>
    </row>
    <row r="175" spans="1:1" ht="15.75" customHeight="1">
      <c r="A175" s="57"/>
    </row>
    <row r="176" spans="1:1" ht="15.75" customHeight="1">
      <c r="A176" s="57"/>
    </row>
    <row r="177" spans="1:1" ht="15.75" customHeight="1">
      <c r="A177" s="57"/>
    </row>
    <row r="178" spans="1:1" ht="15.75" customHeight="1">
      <c r="A178" s="57"/>
    </row>
    <row r="179" spans="1:1" ht="15.75" customHeight="1">
      <c r="A179" s="57"/>
    </row>
    <row r="180" spans="1:1" ht="15.75" customHeight="1">
      <c r="A180" s="57"/>
    </row>
    <row r="181" spans="1:1" ht="15.75" customHeight="1">
      <c r="A181" s="57"/>
    </row>
    <row r="182" spans="1:1" ht="15.75" customHeight="1">
      <c r="A182" s="57"/>
    </row>
    <row r="183" spans="1:1" ht="15.75" customHeight="1">
      <c r="A183" s="57"/>
    </row>
    <row r="184" spans="1:1" ht="15.75" customHeight="1">
      <c r="A184" s="57"/>
    </row>
    <row r="185" spans="1:1" ht="15.75" customHeight="1">
      <c r="A185" s="57"/>
    </row>
    <row r="186" spans="1:1" ht="15.75" customHeight="1">
      <c r="A186" s="57"/>
    </row>
    <row r="187" spans="1:1" ht="15.75" customHeight="1">
      <c r="A187" s="57"/>
    </row>
    <row r="188" spans="1:1" ht="15.75" customHeight="1">
      <c r="A188" s="57"/>
    </row>
    <row r="189" spans="1:1" ht="15.75" customHeight="1">
      <c r="A189" s="57"/>
    </row>
    <row r="190" spans="1:1" ht="15.75" customHeight="1">
      <c r="A190" s="57"/>
    </row>
    <row r="191" spans="1:1" ht="15.75" customHeight="1">
      <c r="A191" s="57"/>
    </row>
    <row r="192" spans="1:1" ht="15.75" customHeight="1">
      <c r="A192" s="57"/>
    </row>
    <row r="193" spans="1:1" ht="15.75" customHeight="1">
      <c r="A193" s="57"/>
    </row>
    <row r="194" spans="1:1" ht="15.75" customHeight="1">
      <c r="A194" s="57"/>
    </row>
    <row r="195" spans="1:1" ht="15.75" customHeight="1">
      <c r="A195" s="57"/>
    </row>
    <row r="196" spans="1:1" ht="15.75" customHeight="1">
      <c r="A196" s="57"/>
    </row>
    <row r="197" spans="1:1" ht="15.75" customHeight="1">
      <c r="A197" s="57"/>
    </row>
    <row r="198" spans="1:1" ht="15.75" customHeight="1">
      <c r="A198" s="57"/>
    </row>
    <row r="199" spans="1:1" ht="15.75" customHeight="1">
      <c r="A199" s="57"/>
    </row>
    <row r="200" spans="1:1" ht="15.75" customHeight="1">
      <c r="A200" s="57"/>
    </row>
    <row r="201" spans="1:1" ht="15.75" customHeight="1">
      <c r="A201" s="57"/>
    </row>
    <row r="202" spans="1:1" ht="15.75" customHeight="1">
      <c r="A202" s="57"/>
    </row>
    <row r="203" spans="1:1" ht="15.75" customHeight="1">
      <c r="A203" s="57"/>
    </row>
    <row r="204" spans="1:1" ht="15.75" customHeight="1">
      <c r="A204" s="57"/>
    </row>
    <row r="205" spans="1:1" ht="15.75" customHeight="1">
      <c r="A205" s="57"/>
    </row>
    <row r="206" spans="1:1" ht="15.75" customHeight="1">
      <c r="A206" s="57"/>
    </row>
    <row r="207" spans="1:1" ht="15.75" customHeight="1">
      <c r="A207" s="57"/>
    </row>
    <row r="208" spans="1:1" ht="15.75" customHeight="1">
      <c r="A208" s="57"/>
    </row>
    <row r="209" spans="1:1" ht="15.75" customHeight="1">
      <c r="A209" s="57"/>
    </row>
    <row r="210" spans="1:1" ht="15.75" customHeight="1">
      <c r="A210" s="57"/>
    </row>
    <row r="211" spans="1:1" ht="15.75" customHeight="1">
      <c r="A211" s="57"/>
    </row>
    <row r="212" spans="1:1" ht="15.75" customHeight="1">
      <c r="A212" s="57"/>
    </row>
    <row r="213" spans="1:1" ht="15.75" customHeight="1">
      <c r="A213" s="57"/>
    </row>
    <row r="214" spans="1:1" ht="15.75" customHeight="1">
      <c r="A214" s="57"/>
    </row>
    <row r="215" spans="1:1" ht="15.75" customHeight="1">
      <c r="A215" s="57"/>
    </row>
    <row r="216" spans="1:1" ht="15.75" customHeight="1">
      <c r="A216" s="57"/>
    </row>
    <row r="217" spans="1:1" ht="15.75" customHeight="1">
      <c r="A217" s="57"/>
    </row>
    <row r="218" spans="1:1" ht="15.75" customHeight="1">
      <c r="A218" s="57"/>
    </row>
    <row r="219" spans="1:1" ht="15.75" customHeight="1">
      <c r="A219" s="57"/>
    </row>
    <row r="220" spans="1:1" ht="15.75" customHeight="1">
      <c r="A220" s="57"/>
    </row>
    <row r="221" spans="1:1" ht="15.75" customHeight="1">
      <c r="A221" s="57"/>
    </row>
    <row r="222" spans="1:1" ht="15.75" customHeight="1">
      <c r="A222" s="57"/>
    </row>
    <row r="223" spans="1:1" ht="15.75" customHeight="1">
      <c r="A223" s="57"/>
    </row>
    <row r="224" spans="1:1" ht="15.75" customHeight="1">
      <c r="A224" s="57"/>
    </row>
    <row r="225" spans="1:1" ht="15.75" customHeight="1">
      <c r="A225" s="57"/>
    </row>
    <row r="226" spans="1:1" ht="15.75" customHeight="1">
      <c r="A226" s="57"/>
    </row>
    <row r="227" spans="1:1" ht="15.75" customHeight="1">
      <c r="A227" s="57"/>
    </row>
    <row r="228" spans="1:1" ht="15.75" customHeight="1">
      <c r="A228" s="57"/>
    </row>
    <row r="229" spans="1:1" ht="15.75" customHeight="1">
      <c r="A229" s="57"/>
    </row>
    <row r="230" spans="1:1" ht="15.75" customHeight="1">
      <c r="A230" s="57"/>
    </row>
    <row r="231" spans="1:1" ht="15.75" customHeight="1">
      <c r="A231" s="57"/>
    </row>
    <row r="232" spans="1:1" ht="15.75" customHeight="1">
      <c r="A232" s="57"/>
    </row>
    <row r="233" spans="1:1" ht="15.75" customHeight="1">
      <c r="A233" s="57"/>
    </row>
    <row r="234" spans="1:1" ht="15.75" customHeight="1">
      <c r="A234" s="57"/>
    </row>
    <row r="235" spans="1:1" ht="15.75" customHeight="1">
      <c r="A235" s="57"/>
    </row>
    <row r="236" spans="1:1" ht="15.75" customHeight="1">
      <c r="A236" s="57"/>
    </row>
    <row r="237" spans="1:1" ht="15.75" customHeight="1">
      <c r="A237" s="57"/>
    </row>
    <row r="238" spans="1:1" ht="15.75" customHeight="1">
      <c r="A238" s="57"/>
    </row>
    <row r="239" spans="1:1" ht="15.75" customHeight="1">
      <c r="A239" s="57"/>
    </row>
    <row r="240" spans="1:1" ht="15.75" customHeight="1">
      <c r="A240" s="57"/>
    </row>
    <row r="241" spans="1:1" ht="15.75" customHeight="1">
      <c r="A241" s="57"/>
    </row>
    <row r="242" spans="1:1" ht="15.75" customHeight="1">
      <c r="A242" s="57"/>
    </row>
    <row r="243" spans="1:1" ht="15.75" customHeight="1">
      <c r="A243" s="57"/>
    </row>
    <row r="244" spans="1:1" ht="15.75" customHeight="1">
      <c r="A244" s="57"/>
    </row>
    <row r="245" spans="1:1" ht="15.75" customHeight="1">
      <c r="A245" s="57"/>
    </row>
    <row r="246" spans="1:1" ht="15.75" customHeight="1">
      <c r="A246" s="57"/>
    </row>
    <row r="247" spans="1:1" ht="15.75" customHeight="1">
      <c r="A247" s="57"/>
    </row>
    <row r="248" spans="1:1" ht="15.75" customHeight="1">
      <c r="A248" s="57"/>
    </row>
    <row r="249" spans="1:1" ht="15.75" customHeight="1">
      <c r="A249" s="57"/>
    </row>
    <row r="250" spans="1:1" ht="15.75" customHeight="1">
      <c r="A250" s="57"/>
    </row>
    <row r="251" spans="1:1" ht="15.75" customHeight="1">
      <c r="A251" s="57"/>
    </row>
    <row r="252" spans="1:1" ht="15.75" customHeight="1">
      <c r="A252" s="57"/>
    </row>
    <row r="253" spans="1:1" ht="15.75" customHeight="1">
      <c r="A253" s="57"/>
    </row>
    <row r="254" spans="1:1" ht="15.75" customHeight="1">
      <c r="A254" s="57"/>
    </row>
    <row r="255" spans="1:1" ht="15.75" customHeight="1">
      <c r="A255" s="57"/>
    </row>
    <row r="256" spans="1:1" ht="15.75" customHeight="1">
      <c r="A256" s="57"/>
    </row>
    <row r="257" spans="1:1" ht="15.75" customHeight="1">
      <c r="A257" s="57"/>
    </row>
    <row r="258" spans="1:1" ht="15.75" customHeight="1">
      <c r="A258" s="57"/>
    </row>
    <row r="259" spans="1:1" ht="15.75" customHeight="1">
      <c r="A259" s="57"/>
    </row>
    <row r="260" spans="1:1" ht="15.75" customHeight="1">
      <c r="A260" s="57"/>
    </row>
    <row r="261" spans="1:1" ht="15.75" customHeight="1">
      <c r="A261" s="57"/>
    </row>
    <row r="262" spans="1:1" ht="15.75" customHeight="1">
      <c r="A262" s="57"/>
    </row>
    <row r="263" spans="1:1" ht="15.75" customHeight="1">
      <c r="A263" s="57"/>
    </row>
    <row r="264" spans="1:1" ht="15.75" customHeight="1">
      <c r="A264" s="57"/>
    </row>
    <row r="265" spans="1:1" ht="15.75" customHeight="1">
      <c r="A265" s="57"/>
    </row>
    <row r="266" spans="1:1" ht="15.75" customHeight="1">
      <c r="A266" s="57"/>
    </row>
    <row r="267" spans="1:1" ht="15.75" customHeight="1">
      <c r="A267" s="57"/>
    </row>
    <row r="268" spans="1:1" ht="15.75" customHeight="1">
      <c r="A268" s="57"/>
    </row>
    <row r="269" spans="1:1" ht="15.75" customHeight="1">
      <c r="A269" s="57"/>
    </row>
    <row r="270" spans="1:1" ht="15.75" customHeight="1">
      <c r="A270" s="57"/>
    </row>
    <row r="271" spans="1:1" ht="15.75" customHeight="1">
      <c r="A271" s="57"/>
    </row>
    <row r="272" spans="1:1" ht="15.75" customHeight="1">
      <c r="A272" s="57"/>
    </row>
    <row r="273" spans="1:1" ht="15.75" customHeight="1">
      <c r="A273" s="57"/>
    </row>
    <row r="274" spans="1:1" ht="15.75" customHeight="1">
      <c r="A274" s="57"/>
    </row>
    <row r="275" spans="1:1" ht="15.75" customHeight="1">
      <c r="A275" s="57"/>
    </row>
    <row r="276" spans="1:1" ht="15.75" customHeight="1">
      <c r="A276" s="57"/>
    </row>
    <row r="277" spans="1:1" ht="15.75" customHeight="1">
      <c r="A277" s="57"/>
    </row>
    <row r="278" spans="1:1" ht="15.75" customHeight="1">
      <c r="A278" s="57"/>
    </row>
    <row r="279" spans="1:1" ht="15.75" customHeight="1">
      <c r="A279" s="57"/>
    </row>
    <row r="280" spans="1:1" ht="15.75" customHeight="1">
      <c r="A280" s="57"/>
    </row>
    <row r="281" spans="1:1" ht="15.75" customHeight="1">
      <c r="A281" s="57"/>
    </row>
    <row r="282" spans="1:1" ht="15.75" customHeight="1">
      <c r="A282" s="57"/>
    </row>
    <row r="283" spans="1:1" ht="15.75" customHeight="1">
      <c r="A283" s="57"/>
    </row>
    <row r="284" spans="1:1" ht="15.75" customHeight="1">
      <c r="A284" s="57"/>
    </row>
    <row r="285" spans="1:1" ht="15.75" customHeight="1">
      <c r="A285" s="57"/>
    </row>
    <row r="286" spans="1:1" ht="15.75" customHeight="1">
      <c r="A286" s="57"/>
    </row>
    <row r="287" spans="1:1" ht="15.75" customHeight="1">
      <c r="A287" s="57"/>
    </row>
    <row r="288" spans="1:1" ht="15.75" customHeight="1">
      <c r="A288" s="57"/>
    </row>
    <row r="289" spans="1:1" ht="15.75" customHeight="1">
      <c r="A289" s="57"/>
    </row>
    <row r="290" spans="1:1" ht="15.75" customHeight="1">
      <c r="A290" s="57"/>
    </row>
    <row r="291" spans="1:1" ht="15.75" customHeight="1">
      <c r="A291" s="57"/>
    </row>
    <row r="292" spans="1:1" ht="15.75" customHeight="1">
      <c r="A292" s="57"/>
    </row>
    <row r="293" spans="1:1" ht="15.75" customHeight="1">
      <c r="A293" s="57"/>
    </row>
    <row r="294" spans="1:1" ht="15.75" customHeight="1">
      <c r="A294" s="57"/>
    </row>
    <row r="295" spans="1:1" ht="15.75" customHeight="1">
      <c r="A295" s="57"/>
    </row>
    <row r="296" spans="1:1" ht="15.75" customHeight="1">
      <c r="A296" s="57"/>
    </row>
    <row r="297" spans="1:1" ht="15.75" customHeight="1">
      <c r="A297" s="57"/>
    </row>
    <row r="298" spans="1:1" ht="15.75" customHeight="1">
      <c r="A298" s="57"/>
    </row>
    <row r="299" spans="1:1" ht="15.75" customHeight="1">
      <c r="A299" s="57"/>
    </row>
    <row r="300" spans="1:1" ht="15.75" customHeight="1">
      <c r="A300" s="57"/>
    </row>
    <row r="301" spans="1:1" ht="15.75" customHeight="1">
      <c r="A301" s="57"/>
    </row>
    <row r="302" spans="1:1" ht="15.75" customHeight="1">
      <c r="A302" s="57"/>
    </row>
    <row r="303" spans="1:1" ht="15.75" customHeight="1">
      <c r="A303" s="57"/>
    </row>
    <row r="304" spans="1:1" ht="15.75" customHeight="1">
      <c r="A304" s="57"/>
    </row>
    <row r="305" spans="1:1" ht="15.75" customHeight="1">
      <c r="A305" s="57"/>
    </row>
    <row r="306" spans="1:1" ht="15.75" customHeight="1">
      <c r="A306" s="57"/>
    </row>
    <row r="307" spans="1:1" ht="15.75" customHeight="1">
      <c r="A307" s="57"/>
    </row>
    <row r="308" spans="1:1" ht="15.75" customHeight="1">
      <c r="A308" s="57"/>
    </row>
    <row r="309" spans="1:1" ht="15.75" customHeight="1">
      <c r="A309" s="57"/>
    </row>
    <row r="310" spans="1:1" ht="15.75" customHeight="1">
      <c r="A310" s="57"/>
    </row>
    <row r="311" spans="1:1" ht="15.75" customHeight="1">
      <c r="A311" s="57"/>
    </row>
    <row r="312" spans="1:1" ht="15.75" customHeight="1">
      <c r="A312" s="57"/>
    </row>
    <row r="313" spans="1:1" ht="15.75" customHeight="1">
      <c r="A313" s="57"/>
    </row>
    <row r="314" spans="1:1" ht="15.75" customHeight="1">
      <c r="A314" s="57"/>
    </row>
    <row r="315" spans="1:1" ht="15.75" customHeight="1">
      <c r="A315" s="57"/>
    </row>
    <row r="316" spans="1:1" ht="15.75" customHeight="1">
      <c r="A316" s="57"/>
    </row>
    <row r="317" spans="1:1" ht="15.75" customHeight="1">
      <c r="A317" s="57"/>
    </row>
    <row r="318" spans="1:1" ht="15.75" customHeight="1">
      <c r="A318" s="57"/>
    </row>
    <row r="319" spans="1:1" ht="15.75" customHeight="1">
      <c r="A319" s="57"/>
    </row>
    <row r="320" spans="1:1" ht="15.75" customHeight="1">
      <c r="A320" s="57"/>
    </row>
    <row r="321" spans="1:1" ht="15.75" customHeight="1">
      <c r="A321" s="57"/>
    </row>
    <row r="322" spans="1:1" ht="15.75" customHeight="1">
      <c r="A322" s="57"/>
    </row>
    <row r="323" spans="1:1" ht="15.75" customHeight="1">
      <c r="A323" s="57"/>
    </row>
    <row r="324" spans="1:1" ht="15.75" customHeight="1">
      <c r="A324" s="57"/>
    </row>
    <row r="325" spans="1:1" ht="15.75" customHeight="1">
      <c r="A325" s="57"/>
    </row>
    <row r="326" spans="1:1" ht="15.75" customHeight="1">
      <c r="A326" s="57"/>
    </row>
    <row r="327" spans="1:1" ht="15.75" customHeight="1">
      <c r="A327" s="57"/>
    </row>
    <row r="328" spans="1:1" ht="15.75" customHeight="1">
      <c r="A328" s="57"/>
    </row>
    <row r="329" spans="1:1" ht="15.75" customHeight="1">
      <c r="A329" s="57"/>
    </row>
    <row r="330" spans="1:1" ht="15.75" customHeight="1">
      <c r="A330" s="57"/>
    </row>
    <row r="331" spans="1:1" ht="15.75" customHeight="1">
      <c r="A331" s="57"/>
    </row>
    <row r="332" spans="1:1" ht="15.75" customHeight="1">
      <c r="A332" s="57"/>
    </row>
    <row r="333" spans="1:1" ht="15.75" customHeight="1">
      <c r="A333" s="57"/>
    </row>
    <row r="334" spans="1:1" ht="15.75" customHeight="1">
      <c r="A334" s="57"/>
    </row>
    <row r="335" spans="1:1" ht="15.75" customHeight="1">
      <c r="A335" s="57"/>
    </row>
    <row r="336" spans="1:1" ht="15.75" customHeight="1">
      <c r="A336" s="57"/>
    </row>
    <row r="337" spans="1:1" ht="15.75" customHeight="1">
      <c r="A337" s="57"/>
    </row>
    <row r="338" spans="1:1" ht="15.75" customHeight="1">
      <c r="A338" s="57"/>
    </row>
    <row r="339" spans="1:1" ht="15.75" customHeight="1">
      <c r="A339" s="57"/>
    </row>
    <row r="340" spans="1:1" ht="15.75" customHeight="1">
      <c r="A340" s="57"/>
    </row>
    <row r="341" spans="1:1" ht="15.75" customHeight="1">
      <c r="A341" s="57"/>
    </row>
    <row r="342" spans="1:1" ht="15.75" customHeight="1">
      <c r="A342" s="57"/>
    </row>
    <row r="343" spans="1:1" ht="15.75" customHeight="1">
      <c r="A343" s="57"/>
    </row>
    <row r="344" spans="1:1" ht="15.75" customHeight="1">
      <c r="A344" s="57"/>
    </row>
    <row r="345" spans="1:1" ht="15.75" customHeight="1">
      <c r="A345" s="57"/>
    </row>
    <row r="346" spans="1:1" ht="15.75" customHeight="1">
      <c r="A346" s="57"/>
    </row>
    <row r="347" spans="1:1" ht="15.75" customHeight="1">
      <c r="A347" s="57"/>
    </row>
    <row r="348" spans="1:1" ht="15.75" customHeight="1">
      <c r="A348" s="57"/>
    </row>
    <row r="349" spans="1:1" ht="15.75" customHeight="1">
      <c r="A349" s="57"/>
    </row>
    <row r="350" spans="1:1" ht="15.75" customHeight="1">
      <c r="A350" s="57"/>
    </row>
    <row r="351" spans="1:1" ht="15.75" customHeight="1">
      <c r="A351" s="57"/>
    </row>
    <row r="352" spans="1:1" ht="15.75" customHeight="1">
      <c r="A352" s="57"/>
    </row>
    <row r="353" spans="1:1" ht="15.75" customHeight="1">
      <c r="A353" s="57"/>
    </row>
    <row r="354" spans="1:1" ht="15.75" customHeight="1">
      <c r="A354" s="57"/>
    </row>
    <row r="355" spans="1:1" ht="15.75" customHeight="1">
      <c r="A355" s="57"/>
    </row>
    <row r="356" spans="1:1" ht="15.75" customHeight="1">
      <c r="A356" s="57"/>
    </row>
    <row r="357" spans="1:1" ht="15.75" customHeight="1">
      <c r="A357" s="57"/>
    </row>
    <row r="358" spans="1:1" ht="15.75" customHeight="1">
      <c r="A358" s="57"/>
    </row>
    <row r="359" spans="1:1" ht="15.75" customHeight="1">
      <c r="A359" s="57"/>
    </row>
    <row r="360" spans="1:1" ht="15.75" customHeight="1">
      <c r="A360" s="57"/>
    </row>
    <row r="361" spans="1:1" ht="15.75" customHeight="1">
      <c r="A361" s="57"/>
    </row>
    <row r="362" spans="1:1" ht="15.75" customHeight="1">
      <c r="A362" s="57"/>
    </row>
    <row r="363" spans="1:1" ht="15.75" customHeight="1">
      <c r="A363" s="57"/>
    </row>
    <row r="364" spans="1:1" ht="15.75" customHeight="1">
      <c r="A364" s="57"/>
    </row>
    <row r="365" spans="1:1" ht="15.75" customHeight="1">
      <c r="A365" s="57"/>
    </row>
    <row r="366" spans="1:1" ht="15.75" customHeight="1">
      <c r="A366" s="57"/>
    </row>
    <row r="367" spans="1:1" ht="15.75" customHeight="1">
      <c r="A367" s="57"/>
    </row>
    <row r="368" spans="1:1" ht="15.75" customHeight="1">
      <c r="A368" s="57"/>
    </row>
    <row r="369" spans="1:1" ht="15.75" customHeight="1">
      <c r="A369" s="57"/>
    </row>
    <row r="370" spans="1:1" ht="15.75" customHeight="1">
      <c r="A370" s="57"/>
    </row>
    <row r="371" spans="1:1" ht="15.75" customHeight="1">
      <c r="A371" s="57"/>
    </row>
    <row r="372" spans="1:1" ht="15.75" customHeight="1">
      <c r="A372" s="57"/>
    </row>
    <row r="373" spans="1:1" ht="15.75" customHeight="1">
      <c r="A373" s="57"/>
    </row>
    <row r="374" spans="1:1" ht="15.75" customHeight="1">
      <c r="A374" s="57"/>
    </row>
    <row r="375" spans="1:1" ht="15.75" customHeight="1">
      <c r="A375" s="57"/>
    </row>
    <row r="376" spans="1:1" ht="15.75" customHeight="1">
      <c r="A376" s="57"/>
    </row>
    <row r="377" spans="1:1" ht="15.75" customHeight="1">
      <c r="A377" s="57"/>
    </row>
    <row r="378" spans="1:1" ht="15.75" customHeight="1">
      <c r="A378" s="57"/>
    </row>
    <row r="379" spans="1:1" ht="15.75" customHeight="1">
      <c r="A379" s="57"/>
    </row>
    <row r="380" spans="1:1" ht="15.75" customHeight="1">
      <c r="A380" s="57"/>
    </row>
    <row r="381" spans="1:1" ht="15.75" customHeight="1">
      <c r="A381" s="57"/>
    </row>
    <row r="382" spans="1:1" ht="15.75" customHeight="1">
      <c r="A382" s="57"/>
    </row>
    <row r="383" spans="1:1" ht="15.75" customHeight="1">
      <c r="A383" s="57"/>
    </row>
    <row r="384" spans="1:1" ht="15.75" customHeight="1">
      <c r="A384" s="57"/>
    </row>
    <row r="385" spans="1:1" ht="15.75" customHeight="1">
      <c r="A385" s="57"/>
    </row>
    <row r="386" spans="1:1" ht="15.75" customHeight="1">
      <c r="A386" s="57"/>
    </row>
    <row r="387" spans="1:1" ht="15.75" customHeight="1">
      <c r="A387" s="57"/>
    </row>
    <row r="388" spans="1:1" ht="15.75" customHeight="1">
      <c r="A388" s="57"/>
    </row>
    <row r="389" spans="1:1" ht="15.75" customHeight="1">
      <c r="A389" s="57"/>
    </row>
    <row r="390" spans="1:1" ht="15.75" customHeight="1">
      <c r="A390" s="57"/>
    </row>
    <row r="391" spans="1:1" ht="15.75" customHeight="1">
      <c r="A391" s="57"/>
    </row>
    <row r="392" spans="1:1" ht="15.75" customHeight="1">
      <c r="A392" s="57"/>
    </row>
    <row r="393" spans="1:1" ht="15.75" customHeight="1">
      <c r="A393" s="57"/>
    </row>
    <row r="394" spans="1:1" ht="15.75" customHeight="1">
      <c r="A394" s="57"/>
    </row>
    <row r="395" spans="1:1" ht="15.75" customHeight="1">
      <c r="A395" s="57"/>
    </row>
    <row r="396" spans="1:1" ht="15.75" customHeight="1">
      <c r="A396" s="57"/>
    </row>
    <row r="397" spans="1:1" ht="15.75" customHeight="1">
      <c r="A397" s="57"/>
    </row>
    <row r="398" spans="1:1" ht="15.75" customHeight="1">
      <c r="A398" s="57"/>
    </row>
    <row r="399" spans="1:1" ht="15.75" customHeight="1">
      <c r="A399" s="57"/>
    </row>
    <row r="400" spans="1:1" ht="15.75" customHeight="1">
      <c r="A400" s="57"/>
    </row>
    <row r="401" spans="1:1" ht="15.75" customHeight="1">
      <c r="A401" s="57"/>
    </row>
    <row r="402" spans="1:1" ht="15.75" customHeight="1">
      <c r="A402" s="57"/>
    </row>
    <row r="403" spans="1:1" ht="15.75" customHeight="1">
      <c r="A403" s="57"/>
    </row>
    <row r="404" spans="1:1" ht="15.75" customHeight="1">
      <c r="A404" s="57"/>
    </row>
    <row r="405" spans="1:1" ht="15.75" customHeight="1">
      <c r="A405" s="57"/>
    </row>
    <row r="406" spans="1:1" ht="15.75" customHeight="1">
      <c r="A406" s="57"/>
    </row>
    <row r="407" spans="1:1" ht="15.75" customHeight="1">
      <c r="A407" s="57"/>
    </row>
    <row r="408" spans="1:1" ht="15.75" customHeight="1">
      <c r="A408" s="57"/>
    </row>
    <row r="409" spans="1:1" ht="15.75" customHeight="1">
      <c r="A409" s="57"/>
    </row>
    <row r="410" spans="1:1" ht="15.75" customHeight="1">
      <c r="A410" s="57"/>
    </row>
    <row r="411" spans="1:1" ht="15.75" customHeight="1">
      <c r="A411" s="57"/>
    </row>
    <row r="412" spans="1:1" ht="15.75" customHeight="1">
      <c r="A412" s="57"/>
    </row>
    <row r="413" spans="1:1" ht="15.75" customHeight="1">
      <c r="A413" s="57"/>
    </row>
    <row r="414" spans="1:1" ht="15.75" customHeight="1">
      <c r="A414" s="57"/>
    </row>
    <row r="415" spans="1:1" ht="15.75" customHeight="1">
      <c r="A415" s="57"/>
    </row>
    <row r="416" spans="1:1" ht="15.75" customHeight="1">
      <c r="A416" s="57"/>
    </row>
    <row r="417" spans="1:1" ht="15.75" customHeight="1">
      <c r="A417" s="57"/>
    </row>
    <row r="418" spans="1:1" ht="15.75" customHeight="1">
      <c r="A418" s="57"/>
    </row>
    <row r="419" spans="1:1" ht="15.75" customHeight="1">
      <c r="A419" s="57"/>
    </row>
    <row r="420" spans="1:1" ht="15.75" customHeight="1">
      <c r="A420" s="57"/>
    </row>
    <row r="421" spans="1:1" ht="15.75" customHeight="1">
      <c r="A421" s="57"/>
    </row>
    <row r="422" spans="1:1" ht="15.75" customHeight="1">
      <c r="A422" s="57"/>
    </row>
    <row r="423" spans="1:1" ht="15.75" customHeight="1">
      <c r="A423" s="57"/>
    </row>
    <row r="424" spans="1:1" ht="15.75" customHeight="1">
      <c r="A424" s="57"/>
    </row>
    <row r="425" spans="1:1" ht="15.75" customHeight="1">
      <c r="A425" s="57"/>
    </row>
    <row r="426" spans="1:1" ht="15.75" customHeight="1">
      <c r="A426" s="57"/>
    </row>
    <row r="427" spans="1:1" ht="15.75" customHeight="1">
      <c r="A427" s="57"/>
    </row>
    <row r="428" spans="1:1" ht="15.75" customHeight="1">
      <c r="A428" s="57"/>
    </row>
    <row r="429" spans="1:1" ht="15.75" customHeight="1">
      <c r="A429" s="57"/>
    </row>
    <row r="430" spans="1:1" ht="15.75" customHeight="1">
      <c r="A430" s="57"/>
    </row>
    <row r="431" spans="1:1" ht="15.75" customHeight="1">
      <c r="A431" s="57"/>
    </row>
    <row r="432" spans="1:1" ht="15.75" customHeight="1">
      <c r="A432" s="57"/>
    </row>
    <row r="433" spans="1:1" ht="15.75" customHeight="1">
      <c r="A433" s="57"/>
    </row>
    <row r="434" spans="1:1" ht="15.75" customHeight="1">
      <c r="A434" s="57"/>
    </row>
    <row r="435" spans="1:1" ht="15.75" customHeight="1">
      <c r="A435" s="57"/>
    </row>
    <row r="436" spans="1:1" ht="15.75" customHeight="1">
      <c r="A436" s="57"/>
    </row>
    <row r="437" spans="1:1" ht="15.75" customHeight="1">
      <c r="A437" s="57"/>
    </row>
    <row r="438" spans="1:1" ht="15.75" customHeight="1">
      <c r="A438" s="57"/>
    </row>
    <row r="439" spans="1:1" ht="15.75" customHeight="1">
      <c r="A439" s="57"/>
    </row>
    <row r="440" spans="1:1" ht="15.75" customHeight="1">
      <c r="A440" s="57"/>
    </row>
    <row r="441" spans="1:1" ht="15.75" customHeight="1">
      <c r="A441" s="57"/>
    </row>
    <row r="442" spans="1:1" ht="15.75" customHeight="1">
      <c r="A442" s="57"/>
    </row>
    <row r="443" spans="1:1" ht="15.75" customHeight="1">
      <c r="A443" s="57"/>
    </row>
    <row r="444" spans="1:1" ht="15.75" customHeight="1">
      <c r="A444" s="57"/>
    </row>
    <row r="445" spans="1:1" ht="15.75" customHeight="1">
      <c r="A445" s="57"/>
    </row>
    <row r="446" spans="1:1" ht="15.75" customHeight="1">
      <c r="A446" s="57"/>
    </row>
    <row r="447" spans="1:1" ht="15.75" customHeight="1">
      <c r="A447" s="57"/>
    </row>
    <row r="448" spans="1:1" ht="15.75" customHeight="1">
      <c r="A448" s="57"/>
    </row>
    <row r="449" spans="1:1" ht="15.75" customHeight="1">
      <c r="A449" s="57"/>
    </row>
    <row r="450" spans="1:1" ht="15.75" customHeight="1">
      <c r="A450" s="57"/>
    </row>
    <row r="451" spans="1:1" ht="15.75" customHeight="1">
      <c r="A451" s="57"/>
    </row>
    <row r="452" spans="1:1" ht="15.75" customHeight="1">
      <c r="A452" s="57"/>
    </row>
    <row r="453" spans="1:1" ht="15.75" customHeight="1">
      <c r="A453" s="57"/>
    </row>
    <row r="454" spans="1:1" ht="15.75" customHeight="1">
      <c r="A454" s="57"/>
    </row>
    <row r="455" spans="1:1" ht="15.75" customHeight="1">
      <c r="A455" s="57"/>
    </row>
    <row r="456" spans="1:1" ht="15.75" customHeight="1">
      <c r="A456" s="57"/>
    </row>
    <row r="457" spans="1:1" ht="15.75" customHeight="1">
      <c r="A457" s="57"/>
    </row>
    <row r="458" spans="1:1" ht="15.75" customHeight="1">
      <c r="A458" s="57"/>
    </row>
    <row r="459" spans="1:1" ht="15.75" customHeight="1">
      <c r="A459" s="57"/>
    </row>
    <row r="460" spans="1:1" ht="15.75" customHeight="1">
      <c r="A460" s="57"/>
    </row>
    <row r="461" spans="1:1" ht="15.75" customHeight="1">
      <c r="A461" s="57"/>
    </row>
    <row r="462" spans="1:1" ht="15.75" customHeight="1">
      <c r="A462" s="57"/>
    </row>
    <row r="463" spans="1:1" ht="15.75" customHeight="1">
      <c r="A463" s="57"/>
    </row>
    <row r="464" spans="1:1" ht="15.75" customHeight="1">
      <c r="A464" s="57"/>
    </row>
    <row r="465" spans="1:1" ht="15.75" customHeight="1">
      <c r="A465" s="57"/>
    </row>
    <row r="466" spans="1:1" ht="15.75" customHeight="1">
      <c r="A466" s="57"/>
    </row>
    <row r="467" spans="1:1" ht="15.75" customHeight="1">
      <c r="A467" s="57"/>
    </row>
    <row r="468" spans="1:1" ht="15.75" customHeight="1">
      <c r="A468" s="57"/>
    </row>
    <row r="469" spans="1:1" ht="15.75" customHeight="1">
      <c r="A469" s="57"/>
    </row>
    <row r="470" spans="1:1" ht="15.75" customHeight="1">
      <c r="A470" s="57"/>
    </row>
    <row r="471" spans="1:1" ht="15.75" customHeight="1">
      <c r="A471" s="57"/>
    </row>
    <row r="472" spans="1:1" ht="15.75" customHeight="1">
      <c r="A472" s="57"/>
    </row>
    <row r="473" spans="1:1" ht="15.75" customHeight="1">
      <c r="A473" s="57"/>
    </row>
    <row r="474" spans="1:1" ht="15.75" customHeight="1">
      <c r="A474" s="57"/>
    </row>
    <row r="475" spans="1:1" ht="15.75" customHeight="1">
      <c r="A475" s="57"/>
    </row>
    <row r="476" spans="1:1" ht="15.75" customHeight="1">
      <c r="A476" s="57"/>
    </row>
    <row r="477" spans="1:1" ht="15.75" customHeight="1">
      <c r="A477" s="57"/>
    </row>
    <row r="478" spans="1:1" ht="15.75" customHeight="1">
      <c r="A478" s="57"/>
    </row>
    <row r="479" spans="1:1" ht="15.75" customHeight="1">
      <c r="A479" s="57"/>
    </row>
    <row r="480" spans="1:1" ht="15.75" customHeight="1">
      <c r="A480" s="57"/>
    </row>
    <row r="481" spans="1:1" ht="15.75" customHeight="1">
      <c r="A481" s="57"/>
    </row>
    <row r="482" spans="1:1" ht="15.75" customHeight="1">
      <c r="A482" s="57"/>
    </row>
    <row r="483" spans="1:1" ht="15.75" customHeight="1">
      <c r="A483" s="57"/>
    </row>
    <row r="484" spans="1:1" ht="15.75" customHeight="1">
      <c r="A484" s="57"/>
    </row>
    <row r="485" spans="1:1" ht="15.75" customHeight="1">
      <c r="A485" s="57"/>
    </row>
    <row r="486" spans="1:1" ht="15.75" customHeight="1">
      <c r="A486" s="57"/>
    </row>
    <row r="487" spans="1:1" ht="15.75" customHeight="1">
      <c r="A487" s="57"/>
    </row>
    <row r="488" spans="1:1" ht="15.75" customHeight="1">
      <c r="A488" s="57"/>
    </row>
    <row r="489" spans="1:1" ht="15.75" customHeight="1">
      <c r="A489" s="57"/>
    </row>
    <row r="490" spans="1:1" ht="15.75" customHeight="1">
      <c r="A490" s="57"/>
    </row>
    <row r="491" spans="1:1" ht="15.75" customHeight="1">
      <c r="A491" s="57"/>
    </row>
    <row r="492" spans="1:1" ht="15.75" customHeight="1">
      <c r="A492" s="57"/>
    </row>
    <row r="493" spans="1:1" ht="15.75" customHeight="1">
      <c r="A493" s="57"/>
    </row>
    <row r="494" spans="1:1" ht="15.75" customHeight="1">
      <c r="A494" s="57"/>
    </row>
    <row r="495" spans="1:1" ht="15.75" customHeight="1">
      <c r="A495" s="57"/>
    </row>
    <row r="496" spans="1:1" ht="15.75" customHeight="1">
      <c r="A496" s="57"/>
    </row>
    <row r="497" spans="1:1" ht="15.75" customHeight="1">
      <c r="A497" s="57"/>
    </row>
    <row r="498" spans="1:1" ht="15.75" customHeight="1">
      <c r="A498" s="57"/>
    </row>
    <row r="499" spans="1:1" ht="15.75" customHeight="1">
      <c r="A499" s="57"/>
    </row>
    <row r="500" spans="1:1" ht="15.75" customHeight="1">
      <c r="A500" s="57"/>
    </row>
    <row r="501" spans="1:1" ht="15.75" customHeight="1">
      <c r="A501" s="57"/>
    </row>
    <row r="502" spans="1:1" ht="15.75" customHeight="1">
      <c r="A502" s="57"/>
    </row>
    <row r="503" spans="1:1" ht="15.75" customHeight="1">
      <c r="A503" s="57"/>
    </row>
    <row r="504" spans="1:1" ht="15.75" customHeight="1">
      <c r="A504" s="57"/>
    </row>
    <row r="505" spans="1:1" ht="15.75" customHeight="1">
      <c r="A505" s="57"/>
    </row>
    <row r="506" spans="1:1" ht="15.75" customHeight="1">
      <c r="A506" s="57"/>
    </row>
    <row r="507" spans="1:1" ht="15.75" customHeight="1">
      <c r="A507" s="57"/>
    </row>
    <row r="508" spans="1:1" ht="15.75" customHeight="1">
      <c r="A508" s="57"/>
    </row>
    <row r="509" spans="1:1" ht="15.75" customHeight="1">
      <c r="A509" s="57"/>
    </row>
    <row r="510" spans="1:1" ht="15.75" customHeight="1">
      <c r="A510" s="57"/>
    </row>
    <row r="511" spans="1:1" ht="15.75" customHeight="1">
      <c r="A511" s="57"/>
    </row>
    <row r="512" spans="1:1" ht="15.75" customHeight="1">
      <c r="A512" s="57"/>
    </row>
    <row r="513" spans="1:1" ht="15.75" customHeight="1">
      <c r="A513" s="57"/>
    </row>
    <row r="514" spans="1:1" ht="15.75" customHeight="1">
      <c r="A514" s="57"/>
    </row>
    <row r="515" spans="1:1" ht="15.75" customHeight="1">
      <c r="A515" s="57"/>
    </row>
    <row r="516" spans="1:1" ht="15.75" customHeight="1">
      <c r="A516" s="57"/>
    </row>
    <row r="517" spans="1:1" ht="15.75" customHeight="1">
      <c r="A517" s="57"/>
    </row>
    <row r="518" spans="1:1" ht="15.75" customHeight="1">
      <c r="A518" s="57"/>
    </row>
    <row r="519" spans="1:1" ht="15.75" customHeight="1">
      <c r="A519" s="57"/>
    </row>
    <row r="520" spans="1:1" ht="15.75" customHeight="1">
      <c r="A520" s="57"/>
    </row>
    <row r="521" spans="1:1" ht="15.75" customHeight="1">
      <c r="A521" s="57"/>
    </row>
    <row r="522" spans="1:1" ht="15.75" customHeight="1">
      <c r="A522" s="57"/>
    </row>
    <row r="523" spans="1:1" ht="15.75" customHeight="1">
      <c r="A523" s="57"/>
    </row>
    <row r="524" spans="1:1" ht="15.75" customHeight="1">
      <c r="A524" s="57"/>
    </row>
    <row r="525" spans="1:1" ht="15.75" customHeight="1">
      <c r="A525" s="57"/>
    </row>
    <row r="526" spans="1:1" ht="15.75" customHeight="1">
      <c r="A526" s="57"/>
    </row>
    <row r="527" spans="1:1" ht="15.75" customHeight="1">
      <c r="A527" s="57"/>
    </row>
    <row r="528" spans="1:1" ht="15.75" customHeight="1">
      <c r="A528" s="57"/>
    </row>
    <row r="529" spans="1:1" ht="15.75" customHeight="1">
      <c r="A529" s="57"/>
    </row>
    <row r="530" spans="1:1" ht="15.75" customHeight="1">
      <c r="A530" s="57"/>
    </row>
    <row r="531" spans="1:1" ht="15.75" customHeight="1">
      <c r="A531" s="57"/>
    </row>
    <row r="532" spans="1:1" ht="15.75" customHeight="1">
      <c r="A532" s="57"/>
    </row>
    <row r="533" spans="1:1" ht="15.75" customHeight="1">
      <c r="A533" s="57"/>
    </row>
    <row r="534" spans="1:1" ht="15.75" customHeight="1">
      <c r="A534" s="57"/>
    </row>
    <row r="535" spans="1:1" ht="15.75" customHeight="1">
      <c r="A535" s="57"/>
    </row>
    <row r="536" spans="1:1" ht="15.75" customHeight="1">
      <c r="A536" s="57"/>
    </row>
    <row r="537" spans="1:1" ht="15.75" customHeight="1">
      <c r="A537" s="57"/>
    </row>
    <row r="538" spans="1:1" ht="15.75" customHeight="1">
      <c r="A538" s="57"/>
    </row>
    <row r="539" spans="1:1" ht="15.75" customHeight="1">
      <c r="A539" s="57"/>
    </row>
    <row r="540" spans="1:1" ht="15.75" customHeight="1">
      <c r="A540" s="57"/>
    </row>
    <row r="541" spans="1:1" ht="15.75" customHeight="1">
      <c r="A541" s="57"/>
    </row>
    <row r="542" spans="1:1" ht="15.75" customHeight="1">
      <c r="A542" s="57"/>
    </row>
    <row r="543" spans="1:1" ht="15.75" customHeight="1">
      <c r="A543" s="57"/>
    </row>
    <row r="544" spans="1:1" ht="15.75" customHeight="1">
      <c r="A544" s="57"/>
    </row>
    <row r="545" spans="1:1" ht="15.75" customHeight="1">
      <c r="A545" s="57"/>
    </row>
    <row r="546" spans="1:1" ht="15.75" customHeight="1">
      <c r="A546" s="57"/>
    </row>
    <row r="547" spans="1:1" ht="15.75" customHeight="1">
      <c r="A547" s="57"/>
    </row>
    <row r="548" spans="1:1" ht="15.75" customHeight="1">
      <c r="A548" s="57"/>
    </row>
    <row r="549" spans="1:1" ht="15.75" customHeight="1">
      <c r="A549" s="57"/>
    </row>
    <row r="550" spans="1:1" ht="15.75" customHeight="1">
      <c r="A550" s="57"/>
    </row>
    <row r="551" spans="1:1" ht="15.75" customHeight="1">
      <c r="A551" s="57"/>
    </row>
    <row r="552" spans="1:1" ht="15.75" customHeight="1">
      <c r="A552" s="57"/>
    </row>
    <row r="553" spans="1:1" ht="15.75" customHeight="1">
      <c r="A553" s="57"/>
    </row>
    <row r="554" spans="1:1" ht="15.75" customHeight="1">
      <c r="A554" s="57"/>
    </row>
    <row r="555" spans="1:1" ht="15.75" customHeight="1">
      <c r="A555" s="57"/>
    </row>
    <row r="556" spans="1:1" ht="15.75" customHeight="1">
      <c r="A556" s="57"/>
    </row>
    <row r="557" spans="1:1" ht="15.75" customHeight="1">
      <c r="A557" s="57"/>
    </row>
    <row r="558" spans="1:1" ht="15.75" customHeight="1">
      <c r="A558" s="57"/>
    </row>
    <row r="559" spans="1:1" ht="15.75" customHeight="1">
      <c r="A559" s="57"/>
    </row>
    <row r="560" spans="1:1" ht="15.75" customHeight="1">
      <c r="A560" s="57"/>
    </row>
    <row r="561" spans="1:1" ht="15.75" customHeight="1">
      <c r="A561" s="57"/>
    </row>
    <row r="562" spans="1:1" ht="15.75" customHeight="1">
      <c r="A562" s="57"/>
    </row>
    <row r="563" spans="1:1" ht="15.75" customHeight="1">
      <c r="A563" s="57"/>
    </row>
    <row r="564" spans="1:1" ht="15.75" customHeight="1">
      <c r="A564" s="57"/>
    </row>
    <row r="565" spans="1:1" ht="15.75" customHeight="1">
      <c r="A565" s="57"/>
    </row>
    <row r="566" spans="1:1" ht="15.75" customHeight="1">
      <c r="A566" s="57"/>
    </row>
    <row r="567" spans="1:1" ht="15.75" customHeight="1">
      <c r="A567" s="57"/>
    </row>
    <row r="568" spans="1:1" ht="15.75" customHeight="1">
      <c r="A568" s="57"/>
    </row>
    <row r="569" spans="1:1" ht="15.75" customHeight="1">
      <c r="A569" s="57"/>
    </row>
    <row r="570" spans="1:1" ht="15.75" customHeight="1">
      <c r="A570" s="57"/>
    </row>
    <row r="571" spans="1:1" ht="15.75" customHeight="1">
      <c r="A571" s="57"/>
    </row>
    <row r="572" spans="1:1" ht="15.75" customHeight="1">
      <c r="A572" s="57"/>
    </row>
    <row r="573" spans="1:1" ht="15.75" customHeight="1">
      <c r="A573" s="57"/>
    </row>
    <row r="574" spans="1:1" ht="15.75" customHeight="1">
      <c r="A574" s="57"/>
    </row>
    <row r="575" spans="1:1" ht="15.75" customHeight="1">
      <c r="A575" s="57"/>
    </row>
    <row r="576" spans="1:1" ht="15.75" customHeight="1">
      <c r="A576" s="57"/>
    </row>
    <row r="577" spans="1:1" ht="15.75" customHeight="1">
      <c r="A577" s="57"/>
    </row>
    <row r="578" spans="1:1" ht="15.75" customHeight="1">
      <c r="A578" s="57"/>
    </row>
    <row r="579" spans="1:1" ht="15.75" customHeight="1">
      <c r="A579" s="57"/>
    </row>
    <row r="580" spans="1:1" ht="15.75" customHeight="1">
      <c r="A580" s="57"/>
    </row>
    <row r="581" spans="1:1" ht="15.75" customHeight="1">
      <c r="A581" s="57"/>
    </row>
    <row r="582" spans="1:1" ht="15.75" customHeight="1">
      <c r="A582" s="57"/>
    </row>
    <row r="583" spans="1:1" ht="15.75" customHeight="1">
      <c r="A583" s="57"/>
    </row>
    <row r="584" spans="1:1" ht="15.75" customHeight="1">
      <c r="A584" s="57"/>
    </row>
    <row r="585" spans="1:1" ht="15.75" customHeight="1">
      <c r="A585" s="57"/>
    </row>
    <row r="586" spans="1:1" ht="15.75" customHeight="1">
      <c r="A586" s="57"/>
    </row>
    <row r="587" spans="1:1" ht="15.75" customHeight="1">
      <c r="A587" s="57"/>
    </row>
    <row r="588" spans="1:1" ht="15.75" customHeight="1">
      <c r="A588" s="57"/>
    </row>
    <row r="589" spans="1:1" ht="15.75" customHeight="1">
      <c r="A589" s="57"/>
    </row>
    <row r="590" spans="1:1" ht="15.75" customHeight="1">
      <c r="A590" s="57"/>
    </row>
    <row r="591" spans="1:1" ht="15.75" customHeight="1">
      <c r="A591" s="57"/>
    </row>
    <row r="592" spans="1:1" ht="15.75" customHeight="1">
      <c r="A592" s="57"/>
    </row>
    <row r="593" spans="1:1" ht="15.75" customHeight="1">
      <c r="A593" s="57"/>
    </row>
    <row r="594" spans="1:1" ht="15.75" customHeight="1">
      <c r="A594" s="57"/>
    </row>
    <row r="595" spans="1:1" ht="15.75" customHeight="1">
      <c r="A595" s="57"/>
    </row>
    <row r="596" spans="1:1" ht="15.75" customHeight="1">
      <c r="A596" s="57"/>
    </row>
    <row r="597" spans="1:1" ht="15.75" customHeight="1">
      <c r="A597" s="57"/>
    </row>
    <row r="598" spans="1:1" ht="15.75" customHeight="1">
      <c r="A598" s="57"/>
    </row>
    <row r="599" spans="1:1" ht="15.75" customHeight="1">
      <c r="A599" s="57"/>
    </row>
    <row r="600" spans="1:1" ht="15.75" customHeight="1">
      <c r="A600" s="57"/>
    </row>
    <row r="601" spans="1:1" ht="15.75" customHeight="1">
      <c r="A601" s="57"/>
    </row>
    <row r="602" spans="1:1" ht="15.75" customHeight="1">
      <c r="A602" s="57"/>
    </row>
    <row r="603" spans="1:1" ht="15.75" customHeight="1">
      <c r="A603" s="57"/>
    </row>
    <row r="604" spans="1:1" ht="15.75" customHeight="1">
      <c r="A604" s="57"/>
    </row>
    <row r="605" spans="1:1" ht="15.75" customHeight="1">
      <c r="A605" s="57"/>
    </row>
    <row r="606" spans="1:1" ht="15.75" customHeight="1">
      <c r="A606" s="57"/>
    </row>
    <row r="607" spans="1:1" ht="15.75" customHeight="1">
      <c r="A607" s="57"/>
    </row>
    <row r="608" spans="1:1" ht="15.75" customHeight="1">
      <c r="A608" s="57"/>
    </row>
    <row r="609" spans="1:1" ht="15.75" customHeight="1">
      <c r="A609" s="57"/>
    </row>
    <row r="610" spans="1:1" ht="15.75" customHeight="1">
      <c r="A610" s="57"/>
    </row>
    <row r="611" spans="1:1" ht="15.75" customHeight="1">
      <c r="A611" s="57"/>
    </row>
    <row r="612" spans="1:1" ht="15.75" customHeight="1">
      <c r="A612" s="57"/>
    </row>
    <row r="613" spans="1:1" ht="15.75" customHeight="1">
      <c r="A613" s="57"/>
    </row>
    <row r="614" spans="1:1" ht="15.75" customHeight="1">
      <c r="A614" s="57"/>
    </row>
    <row r="615" spans="1:1" ht="15.75" customHeight="1">
      <c r="A615" s="57"/>
    </row>
    <row r="616" spans="1:1" ht="15.75" customHeight="1">
      <c r="A616" s="57"/>
    </row>
    <row r="617" spans="1:1" ht="15.75" customHeight="1">
      <c r="A617" s="57"/>
    </row>
    <row r="618" spans="1:1" ht="15.75" customHeight="1">
      <c r="A618" s="57"/>
    </row>
    <row r="619" spans="1:1" ht="15.75" customHeight="1">
      <c r="A619" s="57"/>
    </row>
    <row r="620" spans="1:1" ht="15.75" customHeight="1">
      <c r="A620" s="57"/>
    </row>
    <row r="621" spans="1:1" ht="15.75" customHeight="1">
      <c r="A621" s="57"/>
    </row>
    <row r="622" spans="1:1" ht="15.75" customHeight="1">
      <c r="A622" s="57"/>
    </row>
    <row r="623" spans="1:1" ht="15.75" customHeight="1">
      <c r="A623" s="57"/>
    </row>
    <row r="624" spans="1:1" ht="15.75" customHeight="1">
      <c r="A624" s="57"/>
    </row>
    <row r="625" spans="1:1" ht="15.75" customHeight="1">
      <c r="A625" s="57"/>
    </row>
    <row r="626" spans="1:1" ht="15.75" customHeight="1">
      <c r="A626" s="57"/>
    </row>
    <row r="627" spans="1:1" ht="15.75" customHeight="1">
      <c r="A627" s="57"/>
    </row>
    <row r="628" spans="1:1" ht="15.75" customHeight="1">
      <c r="A628" s="57"/>
    </row>
    <row r="629" spans="1:1" ht="15.75" customHeight="1">
      <c r="A629" s="57"/>
    </row>
    <row r="630" spans="1:1" ht="15.75" customHeight="1">
      <c r="A630" s="57"/>
    </row>
    <row r="631" spans="1:1" ht="15.75" customHeight="1">
      <c r="A631" s="57"/>
    </row>
    <row r="632" spans="1:1" ht="15.75" customHeight="1">
      <c r="A632" s="57"/>
    </row>
    <row r="633" spans="1:1" ht="15.75" customHeight="1">
      <c r="A633" s="57"/>
    </row>
    <row r="634" spans="1:1" ht="15.75" customHeight="1">
      <c r="A634" s="57"/>
    </row>
    <row r="635" spans="1:1" ht="15.75" customHeight="1">
      <c r="A635" s="57"/>
    </row>
    <row r="636" spans="1:1" ht="15.75" customHeight="1">
      <c r="A636" s="57"/>
    </row>
    <row r="637" spans="1:1" ht="15.75" customHeight="1">
      <c r="A637" s="57"/>
    </row>
    <row r="638" spans="1:1" ht="15.75" customHeight="1">
      <c r="A638" s="57"/>
    </row>
    <row r="639" spans="1:1" ht="15.75" customHeight="1">
      <c r="A639" s="57"/>
    </row>
    <row r="640" spans="1:1" ht="15.75" customHeight="1">
      <c r="A640" s="57"/>
    </row>
    <row r="641" spans="1:1" ht="15.75" customHeight="1">
      <c r="A641" s="57"/>
    </row>
    <row r="642" spans="1:1" ht="15.75" customHeight="1">
      <c r="A642" s="57"/>
    </row>
    <row r="643" spans="1:1" ht="15.75" customHeight="1">
      <c r="A643" s="57"/>
    </row>
    <row r="644" spans="1:1" ht="15.75" customHeight="1">
      <c r="A644" s="57"/>
    </row>
    <row r="645" spans="1:1" ht="15.75" customHeight="1">
      <c r="A645" s="57"/>
    </row>
    <row r="646" spans="1:1" ht="15.75" customHeight="1">
      <c r="A646" s="57"/>
    </row>
    <row r="647" spans="1:1" ht="15.75" customHeight="1">
      <c r="A647" s="57"/>
    </row>
    <row r="648" spans="1:1" ht="15.75" customHeight="1">
      <c r="A648" s="57"/>
    </row>
    <row r="649" spans="1:1" ht="15.75" customHeight="1">
      <c r="A649" s="57"/>
    </row>
    <row r="650" spans="1:1" ht="15.75" customHeight="1">
      <c r="A650" s="57"/>
    </row>
    <row r="651" spans="1:1" ht="15.75" customHeight="1">
      <c r="A651" s="57"/>
    </row>
    <row r="652" spans="1:1" ht="15.75" customHeight="1">
      <c r="A652" s="57"/>
    </row>
    <row r="653" spans="1:1" ht="15.75" customHeight="1">
      <c r="A653" s="57"/>
    </row>
    <row r="654" spans="1:1" ht="15.75" customHeight="1">
      <c r="A654" s="57"/>
    </row>
    <row r="655" spans="1:1" ht="15.75" customHeight="1">
      <c r="A655" s="57"/>
    </row>
    <row r="656" spans="1:1" ht="15.75" customHeight="1">
      <c r="A656" s="57"/>
    </row>
    <row r="657" spans="1:1" ht="15.75" customHeight="1">
      <c r="A657" s="57"/>
    </row>
    <row r="658" spans="1:1" ht="15.75" customHeight="1">
      <c r="A658" s="57"/>
    </row>
    <row r="659" spans="1:1" ht="15.75" customHeight="1">
      <c r="A659" s="57"/>
    </row>
    <row r="660" spans="1:1" ht="15.75" customHeight="1">
      <c r="A660" s="57"/>
    </row>
    <row r="661" spans="1:1" ht="15.75" customHeight="1">
      <c r="A661" s="57"/>
    </row>
    <row r="662" spans="1:1" ht="15.75" customHeight="1">
      <c r="A662" s="57"/>
    </row>
    <row r="663" spans="1:1" ht="15.75" customHeight="1">
      <c r="A663" s="57"/>
    </row>
    <row r="664" spans="1:1" ht="15.75" customHeight="1">
      <c r="A664" s="57"/>
    </row>
    <row r="665" spans="1:1" ht="15.75" customHeight="1">
      <c r="A665" s="57"/>
    </row>
    <row r="666" spans="1:1" ht="15.75" customHeight="1">
      <c r="A666" s="57"/>
    </row>
    <row r="667" spans="1:1" ht="15.75" customHeight="1">
      <c r="A667" s="57"/>
    </row>
    <row r="668" spans="1:1" ht="15.75" customHeight="1">
      <c r="A668" s="57"/>
    </row>
    <row r="669" spans="1:1" ht="15.75" customHeight="1">
      <c r="A669" s="57"/>
    </row>
    <row r="670" spans="1:1" ht="15.75" customHeight="1">
      <c r="A670" s="57"/>
    </row>
    <row r="671" spans="1:1" ht="15.75" customHeight="1">
      <c r="A671" s="57"/>
    </row>
    <row r="672" spans="1:1" ht="15.75" customHeight="1">
      <c r="A672" s="57"/>
    </row>
    <row r="673" spans="1:1" ht="15.75" customHeight="1">
      <c r="A673" s="57"/>
    </row>
    <row r="674" spans="1:1" ht="15.75" customHeight="1">
      <c r="A674" s="57"/>
    </row>
    <row r="675" spans="1:1" ht="15.75" customHeight="1">
      <c r="A675" s="57"/>
    </row>
    <row r="676" spans="1:1" ht="15.75" customHeight="1">
      <c r="A676" s="57"/>
    </row>
    <row r="677" spans="1:1" ht="15.75" customHeight="1">
      <c r="A677" s="57"/>
    </row>
    <row r="678" spans="1:1" ht="15.75" customHeight="1">
      <c r="A678" s="57"/>
    </row>
    <row r="679" spans="1:1" ht="15.75" customHeight="1">
      <c r="A679" s="57"/>
    </row>
    <row r="680" spans="1:1" ht="15.75" customHeight="1">
      <c r="A680" s="57"/>
    </row>
    <row r="681" spans="1:1" ht="15.75" customHeight="1">
      <c r="A681" s="57"/>
    </row>
    <row r="682" spans="1:1" ht="15.75" customHeight="1">
      <c r="A682" s="57"/>
    </row>
    <row r="683" spans="1:1" ht="15.75" customHeight="1">
      <c r="A683" s="57"/>
    </row>
    <row r="684" spans="1:1" ht="15.75" customHeight="1">
      <c r="A684" s="57"/>
    </row>
    <row r="685" spans="1:1" ht="15.75" customHeight="1">
      <c r="A685" s="57"/>
    </row>
    <row r="686" spans="1:1" ht="15.75" customHeight="1">
      <c r="A686" s="57"/>
    </row>
    <row r="687" spans="1:1" ht="15.75" customHeight="1">
      <c r="A687" s="57"/>
    </row>
    <row r="688" spans="1:1" ht="15.75" customHeight="1">
      <c r="A688" s="57"/>
    </row>
    <row r="689" spans="1:1" ht="15.75" customHeight="1">
      <c r="A689" s="57"/>
    </row>
    <row r="690" spans="1:1" ht="15.75" customHeight="1">
      <c r="A690" s="57"/>
    </row>
    <row r="691" spans="1:1" ht="15.75" customHeight="1">
      <c r="A691" s="57"/>
    </row>
    <row r="692" spans="1:1" ht="15.75" customHeight="1">
      <c r="A692" s="57"/>
    </row>
    <row r="693" spans="1:1" ht="15.75" customHeight="1">
      <c r="A693" s="57"/>
    </row>
    <row r="694" spans="1:1" ht="15.75" customHeight="1">
      <c r="A694" s="57"/>
    </row>
    <row r="695" spans="1:1" ht="15.75" customHeight="1">
      <c r="A695" s="57"/>
    </row>
    <row r="696" spans="1:1" ht="15.75" customHeight="1">
      <c r="A696" s="57"/>
    </row>
    <row r="697" spans="1:1" ht="15.75" customHeight="1">
      <c r="A697" s="57"/>
    </row>
    <row r="698" spans="1:1" ht="15.75" customHeight="1">
      <c r="A698" s="57"/>
    </row>
    <row r="699" spans="1:1" ht="15.75" customHeight="1">
      <c r="A699" s="57"/>
    </row>
    <row r="700" spans="1:1" ht="15.75" customHeight="1">
      <c r="A700" s="57"/>
    </row>
    <row r="701" spans="1:1" ht="15.75" customHeight="1">
      <c r="A701" s="57"/>
    </row>
    <row r="702" spans="1:1" ht="15.75" customHeight="1">
      <c r="A702" s="57"/>
    </row>
    <row r="703" spans="1:1" ht="15.75" customHeight="1">
      <c r="A703" s="57"/>
    </row>
    <row r="704" spans="1:1" ht="15.75" customHeight="1">
      <c r="A704" s="57"/>
    </row>
    <row r="705" spans="1:1" ht="15.75" customHeight="1">
      <c r="A705" s="57"/>
    </row>
    <row r="706" spans="1:1" ht="15.75" customHeight="1">
      <c r="A706" s="57"/>
    </row>
    <row r="707" spans="1:1" ht="15.75" customHeight="1">
      <c r="A707" s="57"/>
    </row>
    <row r="708" spans="1:1" ht="15.75" customHeight="1">
      <c r="A708" s="57"/>
    </row>
    <row r="709" spans="1:1" ht="15.75" customHeight="1">
      <c r="A709" s="57"/>
    </row>
    <row r="710" spans="1:1" ht="15.75" customHeight="1">
      <c r="A710" s="57"/>
    </row>
    <row r="711" spans="1:1" ht="15.75" customHeight="1">
      <c r="A711" s="57"/>
    </row>
    <row r="712" spans="1:1" ht="15.75" customHeight="1">
      <c r="A712" s="57"/>
    </row>
    <row r="713" spans="1:1" ht="15.75" customHeight="1">
      <c r="A713" s="57"/>
    </row>
    <row r="714" spans="1:1" ht="15.75" customHeight="1">
      <c r="A714" s="57"/>
    </row>
    <row r="715" spans="1:1" ht="15.75" customHeight="1">
      <c r="A715" s="57"/>
    </row>
    <row r="716" spans="1:1" ht="15.75" customHeight="1">
      <c r="A716" s="57"/>
    </row>
    <row r="717" spans="1:1" ht="15.75" customHeight="1">
      <c r="A717" s="57"/>
    </row>
    <row r="718" spans="1:1" ht="15.75" customHeight="1">
      <c r="A718" s="57"/>
    </row>
    <row r="719" spans="1:1" ht="15.75" customHeight="1">
      <c r="A719" s="57"/>
    </row>
    <row r="720" spans="1:1" ht="15.75" customHeight="1">
      <c r="A720" s="57"/>
    </row>
    <row r="721" spans="1:1" ht="15.75" customHeight="1">
      <c r="A721" s="57"/>
    </row>
    <row r="722" spans="1:1" ht="15.75" customHeight="1">
      <c r="A722" s="57"/>
    </row>
    <row r="723" spans="1:1" ht="15.75" customHeight="1">
      <c r="A723" s="57"/>
    </row>
    <row r="724" spans="1:1" ht="15.75" customHeight="1">
      <c r="A724" s="57"/>
    </row>
    <row r="725" spans="1:1" ht="15.75" customHeight="1">
      <c r="A725" s="57"/>
    </row>
    <row r="726" spans="1:1" ht="15.75" customHeight="1">
      <c r="A726" s="57"/>
    </row>
    <row r="727" spans="1:1" ht="15.75" customHeight="1">
      <c r="A727" s="57"/>
    </row>
    <row r="728" spans="1:1" ht="15.75" customHeight="1">
      <c r="A728" s="57"/>
    </row>
    <row r="729" spans="1:1" ht="15.75" customHeight="1">
      <c r="A729" s="57"/>
    </row>
    <row r="730" spans="1:1" ht="15.75" customHeight="1">
      <c r="A730" s="57"/>
    </row>
    <row r="731" spans="1:1" ht="15.75" customHeight="1">
      <c r="A731" s="57"/>
    </row>
    <row r="732" spans="1:1" ht="15.75" customHeight="1">
      <c r="A732" s="57"/>
    </row>
    <row r="733" spans="1:1" ht="15.75" customHeight="1">
      <c r="A733" s="57"/>
    </row>
    <row r="734" spans="1:1" ht="15.75" customHeight="1">
      <c r="A734" s="57"/>
    </row>
    <row r="735" spans="1:1" ht="15.75" customHeight="1">
      <c r="A735" s="57"/>
    </row>
    <row r="736" spans="1:1" ht="15.75" customHeight="1">
      <c r="A736" s="57"/>
    </row>
    <row r="737" spans="1:1" ht="15.75" customHeight="1">
      <c r="A737" s="57"/>
    </row>
    <row r="738" spans="1:1" ht="15.75" customHeight="1">
      <c r="A738" s="57"/>
    </row>
    <row r="739" spans="1:1" ht="15.75" customHeight="1">
      <c r="A739" s="57"/>
    </row>
    <row r="740" spans="1:1" ht="15.75" customHeight="1">
      <c r="A740" s="57"/>
    </row>
    <row r="741" spans="1:1" ht="15.75" customHeight="1">
      <c r="A741" s="57"/>
    </row>
    <row r="742" spans="1:1" ht="15.75" customHeight="1">
      <c r="A742" s="57"/>
    </row>
    <row r="743" spans="1:1" ht="15.75" customHeight="1">
      <c r="A743" s="57"/>
    </row>
    <row r="744" spans="1:1" ht="15.75" customHeight="1">
      <c r="A744" s="57"/>
    </row>
    <row r="745" spans="1:1" ht="15.75" customHeight="1">
      <c r="A745" s="57"/>
    </row>
    <row r="746" spans="1:1" ht="15.75" customHeight="1">
      <c r="A746" s="57"/>
    </row>
    <row r="747" spans="1:1" ht="15.75" customHeight="1">
      <c r="A747" s="57"/>
    </row>
    <row r="748" spans="1:1" ht="15.75" customHeight="1">
      <c r="A748" s="57"/>
    </row>
    <row r="749" spans="1:1" ht="15.75" customHeight="1">
      <c r="A749" s="57"/>
    </row>
    <row r="750" spans="1:1" ht="15.75" customHeight="1">
      <c r="A750" s="57"/>
    </row>
    <row r="751" spans="1:1" ht="15.75" customHeight="1">
      <c r="A751" s="57"/>
    </row>
    <row r="752" spans="1:1" ht="15.75" customHeight="1">
      <c r="A752" s="57"/>
    </row>
    <row r="753" spans="1:1" ht="15.75" customHeight="1">
      <c r="A753" s="57"/>
    </row>
    <row r="754" spans="1:1" ht="15.75" customHeight="1">
      <c r="A754" s="57"/>
    </row>
    <row r="755" spans="1:1" ht="15.75" customHeight="1">
      <c r="A755" s="57"/>
    </row>
    <row r="756" spans="1:1" ht="15.75" customHeight="1">
      <c r="A756" s="57"/>
    </row>
    <row r="757" spans="1:1" ht="15.75" customHeight="1">
      <c r="A757" s="57"/>
    </row>
    <row r="758" spans="1:1" ht="15.75" customHeight="1">
      <c r="A758" s="57"/>
    </row>
    <row r="759" spans="1:1" ht="15.75" customHeight="1">
      <c r="A759" s="57"/>
    </row>
    <row r="760" spans="1:1" ht="15.75" customHeight="1">
      <c r="A760" s="57"/>
    </row>
    <row r="761" spans="1:1" ht="15.75" customHeight="1">
      <c r="A761" s="57"/>
    </row>
    <row r="762" spans="1:1" ht="15.75" customHeight="1">
      <c r="A762" s="57"/>
    </row>
    <row r="763" spans="1:1" ht="15.75" customHeight="1">
      <c r="A763" s="57"/>
    </row>
    <row r="764" spans="1:1" ht="15.75" customHeight="1">
      <c r="A764" s="57"/>
    </row>
    <row r="765" spans="1:1" ht="15.75" customHeight="1">
      <c r="A765" s="57"/>
    </row>
    <row r="766" spans="1:1" ht="15.75" customHeight="1">
      <c r="A766" s="57"/>
    </row>
    <row r="767" spans="1:1" ht="15.75" customHeight="1">
      <c r="A767" s="57"/>
    </row>
    <row r="768" spans="1:1" ht="15.75" customHeight="1">
      <c r="A768" s="57"/>
    </row>
    <row r="769" spans="1:1" ht="15.75" customHeight="1">
      <c r="A769" s="57"/>
    </row>
    <row r="770" spans="1:1" ht="15.75" customHeight="1">
      <c r="A770" s="57"/>
    </row>
    <row r="771" spans="1:1" ht="15.75" customHeight="1">
      <c r="A771" s="57"/>
    </row>
    <row r="772" spans="1:1" ht="15.75" customHeight="1">
      <c r="A772" s="57"/>
    </row>
    <row r="773" spans="1:1" ht="15.75" customHeight="1">
      <c r="A773" s="57"/>
    </row>
    <row r="774" spans="1:1" ht="15.75" customHeight="1">
      <c r="A774" s="57"/>
    </row>
    <row r="775" spans="1:1" ht="15.75" customHeight="1">
      <c r="A775" s="57"/>
    </row>
    <row r="776" spans="1:1" ht="15.75" customHeight="1">
      <c r="A776" s="57"/>
    </row>
    <row r="777" spans="1:1" ht="15.75" customHeight="1">
      <c r="A777" s="57"/>
    </row>
    <row r="778" spans="1:1" ht="15.75" customHeight="1">
      <c r="A778" s="57"/>
    </row>
    <row r="779" spans="1:1" ht="15.75" customHeight="1">
      <c r="A779" s="57"/>
    </row>
    <row r="780" spans="1:1" ht="15.75" customHeight="1">
      <c r="A780" s="57"/>
    </row>
    <row r="781" spans="1:1" ht="15.75" customHeight="1">
      <c r="A781" s="57"/>
    </row>
    <row r="782" spans="1:1" ht="15.75" customHeight="1">
      <c r="A782" s="57"/>
    </row>
    <row r="783" spans="1:1" ht="15.75" customHeight="1">
      <c r="A783" s="57"/>
    </row>
    <row r="784" spans="1:1" ht="15.75" customHeight="1">
      <c r="A784" s="57"/>
    </row>
    <row r="785" spans="1:1" ht="15.75" customHeight="1">
      <c r="A785" s="57"/>
    </row>
    <row r="786" spans="1:1" ht="15.75" customHeight="1">
      <c r="A786" s="57"/>
    </row>
    <row r="787" spans="1:1" ht="15.75" customHeight="1">
      <c r="A787" s="57"/>
    </row>
    <row r="788" spans="1:1" ht="15.75" customHeight="1">
      <c r="A788" s="57"/>
    </row>
    <row r="789" spans="1:1" ht="15.75" customHeight="1">
      <c r="A789" s="57"/>
    </row>
    <row r="790" spans="1:1" ht="15.75" customHeight="1">
      <c r="A790" s="57"/>
    </row>
    <row r="791" spans="1:1" ht="15.75" customHeight="1">
      <c r="A791" s="57"/>
    </row>
    <row r="792" spans="1:1" ht="15.75" customHeight="1">
      <c r="A792" s="57"/>
    </row>
    <row r="793" spans="1:1" ht="15.75" customHeight="1">
      <c r="A793" s="57"/>
    </row>
    <row r="794" spans="1:1" ht="15.75" customHeight="1">
      <c r="A794" s="57"/>
    </row>
    <row r="795" spans="1:1" ht="15.75" customHeight="1">
      <c r="A795" s="57"/>
    </row>
    <row r="796" spans="1:1" ht="15.75" customHeight="1">
      <c r="A796" s="57"/>
    </row>
    <row r="797" spans="1:1" ht="15.75" customHeight="1">
      <c r="A797" s="57"/>
    </row>
    <row r="798" spans="1:1" ht="15.75" customHeight="1">
      <c r="A798" s="57"/>
    </row>
    <row r="799" spans="1:1" ht="15.75" customHeight="1">
      <c r="A799" s="57"/>
    </row>
    <row r="800" spans="1:1" ht="15.75" customHeight="1">
      <c r="A800" s="57"/>
    </row>
    <row r="801" spans="1:1" ht="15.75" customHeight="1">
      <c r="A801" s="57"/>
    </row>
    <row r="802" spans="1:1" ht="15.75" customHeight="1">
      <c r="A802" s="57"/>
    </row>
    <row r="803" spans="1:1" ht="15.75" customHeight="1">
      <c r="A803" s="57"/>
    </row>
    <row r="804" spans="1:1" ht="15.75" customHeight="1">
      <c r="A804" s="57"/>
    </row>
    <row r="805" spans="1:1" ht="15.75" customHeight="1">
      <c r="A805" s="57"/>
    </row>
    <row r="806" spans="1:1" ht="15.75" customHeight="1">
      <c r="A806" s="57"/>
    </row>
    <row r="807" spans="1:1" ht="15.75" customHeight="1">
      <c r="A807" s="57"/>
    </row>
    <row r="808" spans="1:1" ht="15.75" customHeight="1">
      <c r="A808" s="57"/>
    </row>
    <row r="809" spans="1:1" ht="15.75" customHeight="1">
      <c r="A809" s="57"/>
    </row>
    <row r="810" spans="1:1" ht="15.75" customHeight="1">
      <c r="A810" s="57"/>
    </row>
    <row r="811" spans="1:1" ht="15.75" customHeight="1">
      <c r="A811" s="57"/>
    </row>
    <row r="812" spans="1:1" ht="15.75" customHeight="1">
      <c r="A812" s="57"/>
    </row>
    <row r="813" spans="1:1" ht="15.75" customHeight="1">
      <c r="A813" s="57"/>
    </row>
    <row r="814" spans="1:1" ht="15.75" customHeight="1">
      <c r="A814" s="57"/>
    </row>
    <row r="815" spans="1:1" ht="15.75" customHeight="1">
      <c r="A815" s="57"/>
    </row>
    <row r="816" spans="1:1" ht="15.75" customHeight="1">
      <c r="A816" s="57"/>
    </row>
    <row r="817" spans="1:1" ht="15.75" customHeight="1">
      <c r="A817" s="57"/>
    </row>
    <row r="818" spans="1:1" ht="15.75" customHeight="1">
      <c r="A818" s="57"/>
    </row>
    <row r="819" spans="1:1" ht="15.75" customHeight="1">
      <c r="A819" s="57"/>
    </row>
    <row r="820" spans="1:1" ht="15.75" customHeight="1">
      <c r="A820" s="57"/>
    </row>
    <row r="821" spans="1:1" ht="15.75" customHeight="1">
      <c r="A821" s="57"/>
    </row>
    <row r="822" spans="1:1" ht="15.75" customHeight="1">
      <c r="A822" s="57"/>
    </row>
    <row r="823" spans="1:1" ht="15.75" customHeight="1">
      <c r="A823" s="57"/>
    </row>
    <row r="824" spans="1:1" ht="15.75" customHeight="1">
      <c r="A824" s="57"/>
    </row>
    <row r="825" spans="1:1" ht="15.75" customHeight="1">
      <c r="A825" s="57"/>
    </row>
    <row r="826" spans="1:1" ht="15.75" customHeight="1">
      <c r="A826" s="57"/>
    </row>
    <row r="827" spans="1:1" ht="15.75" customHeight="1">
      <c r="A827" s="57"/>
    </row>
    <row r="828" spans="1:1" ht="15.75" customHeight="1">
      <c r="A828" s="57"/>
    </row>
    <row r="829" spans="1:1" ht="15.75" customHeight="1">
      <c r="A829" s="57"/>
    </row>
    <row r="830" spans="1:1" ht="15.75" customHeight="1">
      <c r="A830" s="57"/>
    </row>
    <row r="831" spans="1:1" ht="15.75" customHeight="1">
      <c r="A831" s="57"/>
    </row>
    <row r="832" spans="1:1" ht="15.75" customHeight="1">
      <c r="A832" s="57"/>
    </row>
    <row r="833" spans="1:1" ht="15.75" customHeight="1">
      <c r="A833" s="57"/>
    </row>
    <row r="834" spans="1:1" ht="15.75" customHeight="1">
      <c r="A834" s="57"/>
    </row>
    <row r="835" spans="1:1" ht="15.75" customHeight="1">
      <c r="A835" s="57"/>
    </row>
    <row r="836" spans="1:1" ht="15.75" customHeight="1">
      <c r="A836" s="57"/>
    </row>
    <row r="837" spans="1:1" ht="15.75" customHeight="1">
      <c r="A837" s="57"/>
    </row>
    <row r="838" spans="1:1" ht="15.75" customHeight="1">
      <c r="A838" s="57"/>
    </row>
    <row r="839" spans="1:1" ht="15.75" customHeight="1">
      <c r="A839" s="57"/>
    </row>
    <row r="840" spans="1:1" ht="15.75" customHeight="1">
      <c r="A840" s="57"/>
    </row>
    <row r="841" spans="1:1" ht="15.75" customHeight="1">
      <c r="A841" s="57"/>
    </row>
    <row r="842" spans="1:1" ht="15.75" customHeight="1">
      <c r="A842" s="57"/>
    </row>
    <row r="843" spans="1:1" ht="15.75" customHeight="1">
      <c r="A843" s="57"/>
    </row>
    <row r="844" spans="1:1" ht="15.75" customHeight="1">
      <c r="A844" s="57"/>
    </row>
    <row r="845" spans="1:1" ht="15.75" customHeight="1">
      <c r="A845" s="57"/>
    </row>
    <row r="846" spans="1:1" ht="15.75" customHeight="1">
      <c r="A846" s="57"/>
    </row>
    <row r="847" spans="1:1" ht="15.75" customHeight="1">
      <c r="A847" s="57"/>
    </row>
    <row r="848" spans="1:1" ht="15.75" customHeight="1">
      <c r="A848" s="57"/>
    </row>
    <row r="849" spans="1:1" ht="15.75" customHeight="1">
      <c r="A849" s="57"/>
    </row>
    <row r="850" spans="1:1" ht="15.75" customHeight="1">
      <c r="A850" s="57"/>
    </row>
    <row r="851" spans="1:1" ht="15.75" customHeight="1">
      <c r="A851" s="57"/>
    </row>
    <row r="852" spans="1:1" ht="15.75" customHeight="1">
      <c r="A852" s="57"/>
    </row>
    <row r="853" spans="1:1" ht="15.75" customHeight="1">
      <c r="A853" s="57"/>
    </row>
    <row r="854" spans="1:1" ht="15.75" customHeight="1">
      <c r="A854" s="57"/>
    </row>
    <row r="855" spans="1:1" ht="15.75" customHeight="1">
      <c r="A855" s="57"/>
    </row>
    <row r="856" spans="1:1" ht="15.75" customHeight="1">
      <c r="A856" s="57"/>
    </row>
    <row r="857" spans="1:1" ht="15.75" customHeight="1">
      <c r="A857" s="57"/>
    </row>
    <row r="858" spans="1:1" ht="15.75" customHeight="1">
      <c r="A858" s="57"/>
    </row>
    <row r="859" spans="1:1" ht="15.75" customHeight="1">
      <c r="A859" s="57"/>
    </row>
    <row r="860" spans="1:1" ht="15.75" customHeight="1">
      <c r="A860" s="57"/>
    </row>
    <row r="861" spans="1:1" ht="15.75" customHeight="1">
      <c r="A861" s="57"/>
    </row>
    <row r="862" spans="1:1" ht="15.75" customHeight="1">
      <c r="A862" s="57"/>
    </row>
    <row r="863" spans="1:1" ht="15.75" customHeight="1">
      <c r="A863" s="57"/>
    </row>
    <row r="864" spans="1:1" ht="15.75" customHeight="1">
      <c r="A864" s="57"/>
    </row>
    <row r="865" spans="1:1" ht="15.75" customHeight="1">
      <c r="A865" s="57"/>
    </row>
    <row r="866" spans="1:1" ht="15.75" customHeight="1">
      <c r="A866" s="57"/>
    </row>
    <row r="867" spans="1:1" ht="15.75" customHeight="1">
      <c r="A867" s="57"/>
    </row>
    <row r="868" spans="1:1" ht="15.75" customHeight="1">
      <c r="A868" s="57"/>
    </row>
    <row r="869" spans="1:1" ht="15.75" customHeight="1">
      <c r="A869" s="57"/>
    </row>
    <row r="870" spans="1:1" ht="15.75" customHeight="1">
      <c r="A870" s="57"/>
    </row>
    <row r="871" spans="1:1" ht="15.75" customHeight="1">
      <c r="A871" s="57"/>
    </row>
    <row r="872" spans="1:1" ht="15.75" customHeight="1">
      <c r="A872" s="57"/>
    </row>
    <row r="873" spans="1:1" ht="15.75" customHeight="1">
      <c r="A873" s="57"/>
    </row>
    <row r="874" spans="1:1" ht="15.75" customHeight="1">
      <c r="A874" s="57"/>
    </row>
    <row r="875" spans="1:1" ht="15.75" customHeight="1">
      <c r="A875" s="57"/>
    </row>
    <row r="876" spans="1:1" ht="15.75" customHeight="1">
      <c r="A876" s="57"/>
    </row>
    <row r="877" spans="1:1" ht="15.75" customHeight="1">
      <c r="A877" s="57"/>
    </row>
    <row r="878" spans="1:1" ht="15.75" customHeight="1">
      <c r="A878" s="57"/>
    </row>
    <row r="879" spans="1:1" ht="15.75" customHeight="1">
      <c r="A879" s="57"/>
    </row>
    <row r="880" spans="1:1" ht="15.75" customHeight="1">
      <c r="A880" s="57"/>
    </row>
    <row r="881" spans="1:1" ht="15.75" customHeight="1">
      <c r="A881" s="57"/>
    </row>
    <row r="882" spans="1:1" ht="15.75" customHeight="1">
      <c r="A882" s="57"/>
    </row>
    <row r="883" spans="1:1" ht="15.75" customHeight="1">
      <c r="A883" s="57"/>
    </row>
    <row r="884" spans="1:1" ht="15.75" customHeight="1">
      <c r="A884" s="57"/>
    </row>
    <row r="885" spans="1:1" ht="15.75" customHeight="1">
      <c r="A885" s="57"/>
    </row>
    <row r="886" spans="1:1" ht="15.75" customHeight="1">
      <c r="A886" s="57"/>
    </row>
    <row r="887" spans="1:1" ht="15.75" customHeight="1">
      <c r="A887" s="57"/>
    </row>
    <row r="888" spans="1:1" ht="15.75" customHeight="1">
      <c r="A888" s="57"/>
    </row>
    <row r="889" spans="1:1" ht="15.75" customHeight="1">
      <c r="A889" s="57"/>
    </row>
    <row r="890" spans="1:1" ht="15.75" customHeight="1">
      <c r="A890" s="57"/>
    </row>
    <row r="891" spans="1:1" ht="15.75" customHeight="1">
      <c r="A891" s="57"/>
    </row>
    <row r="892" spans="1:1" ht="15.75" customHeight="1">
      <c r="A892" s="57"/>
    </row>
    <row r="893" spans="1:1" ht="15.75" customHeight="1">
      <c r="A893" s="57"/>
    </row>
    <row r="894" spans="1:1" ht="15.75" customHeight="1">
      <c r="A894" s="57"/>
    </row>
    <row r="895" spans="1:1" ht="15.75" customHeight="1">
      <c r="A895" s="57"/>
    </row>
    <row r="896" spans="1:1" ht="15.75" customHeight="1">
      <c r="A896" s="57"/>
    </row>
    <row r="897" spans="1:1" ht="15.75" customHeight="1">
      <c r="A897" s="57"/>
    </row>
    <row r="898" spans="1:1" ht="15.75" customHeight="1">
      <c r="A898" s="57"/>
    </row>
    <row r="899" spans="1:1" ht="15.75" customHeight="1">
      <c r="A899" s="57"/>
    </row>
    <row r="900" spans="1:1" ht="15.75" customHeight="1">
      <c r="A900" s="57"/>
    </row>
    <row r="901" spans="1:1" ht="15.75" customHeight="1">
      <c r="A901" s="57"/>
    </row>
    <row r="902" spans="1:1" ht="15.75" customHeight="1">
      <c r="A902" s="57"/>
    </row>
    <row r="903" spans="1:1" ht="15.75" customHeight="1">
      <c r="A903" s="57"/>
    </row>
    <row r="904" spans="1:1" ht="15.75" customHeight="1">
      <c r="A904" s="57"/>
    </row>
    <row r="905" spans="1:1" ht="15.75" customHeight="1">
      <c r="A905" s="57"/>
    </row>
    <row r="906" spans="1:1" ht="15.75" customHeight="1">
      <c r="A906" s="57"/>
    </row>
    <row r="907" spans="1:1" ht="15.75" customHeight="1">
      <c r="A907" s="57"/>
    </row>
    <row r="908" spans="1:1" ht="15.75" customHeight="1">
      <c r="A908" s="57"/>
    </row>
    <row r="909" spans="1:1" ht="15.75" customHeight="1">
      <c r="A909" s="57"/>
    </row>
    <row r="910" spans="1:1" ht="15.75" customHeight="1">
      <c r="A910" s="57"/>
    </row>
    <row r="911" spans="1:1" ht="15.75" customHeight="1">
      <c r="A911" s="57"/>
    </row>
    <row r="912" spans="1:1" ht="15.75" customHeight="1">
      <c r="A912" s="57"/>
    </row>
    <row r="913" spans="1:1" ht="15.75" customHeight="1">
      <c r="A913" s="57"/>
    </row>
    <row r="914" spans="1:1" ht="15.75" customHeight="1">
      <c r="A914" s="57"/>
    </row>
    <row r="915" spans="1:1" ht="15.75" customHeight="1">
      <c r="A915" s="57"/>
    </row>
    <row r="916" spans="1:1" ht="15.75" customHeight="1">
      <c r="A916" s="57"/>
    </row>
    <row r="917" spans="1:1" ht="15.75" customHeight="1">
      <c r="A917" s="57"/>
    </row>
    <row r="918" spans="1:1" ht="15.75" customHeight="1">
      <c r="A918" s="57"/>
    </row>
    <row r="919" spans="1:1" ht="15.75" customHeight="1">
      <c r="A919" s="57"/>
    </row>
    <row r="920" spans="1:1" ht="15.75" customHeight="1">
      <c r="A920" s="57"/>
    </row>
    <row r="921" spans="1:1" ht="15.75" customHeight="1">
      <c r="A921" s="57"/>
    </row>
    <row r="922" spans="1:1" ht="15.75" customHeight="1">
      <c r="A922" s="57"/>
    </row>
    <row r="923" spans="1:1" ht="15.75" customHeight="1">
      <c r="A923" s="57"/>
    </row>
    <row r="924" spans="1:1" ht="15.75" customHeight="1">
      <c r="A924" s="57"/>
    </row>
    <row r="925" spans="1:1" ht="15.75" customHeight="1">
      <c r="A925" s="57"/>
    </row>
    <row r="926" spans="1:1" ht="15.75" customHeight="1">
      <c r="A926" s="57"/>
    </row>
    <row r="927" spans="1:1" ht="15.75" customHeight="1">
      <c r="A927" s="57"/>
    </row>
    <row r="928" spans="1:1" ht="15.75" customHeight="1">
      <c r="A928" s="57"/>
    </row>
    <row r="929" spans="1:1" ht="15.75" customHeight="1">
      <c r="A929" s="57"/>
    </row>
    <row r="930" spans="1:1" ht="15.75" customHeight="1">
      <c r="A930" s="57"/>
    </row>
    <row r="931" spans="1:1" ht="15.75" customHeight="1">
      <c r="A931" s="57"/>
    </row>
    <row r="932" spans="1:1" ht="15.75" customHeight="1">
      <c r="A932" s="57"/>
    </row>
    <row r="933" spans="1:1" ht="15.75" customHeight="1">
      <c r="A933" s="57"/>
    </row>
    <row r="934" spans="1:1" ht="15.75" customHeight="1">
      <c r="A934" s="57"/>
    </row>
    <row r="935" spans="1:1" ht="15.75" customHeight="1">
      <c r="A935" s="57"/>
    </row>
    <row r="936" spans="1:1" ht="15.75" customHeight="1">
      <c r="A936" s="57"/>
    </row>
    <row r="937" spans="1:1" ht="15.75" customHeight="1">
      <c r="A937" s="57"/>
    </row>
    <row r="938" spans="1:1" ht="15.75" customHeight="1">
      <c r="A938" s="57"/>
    </row>
    <row r="939" spans="1:1" ht="15.75" customHeight="1">
      <c r="A939" s="57"/>
    </row>
    <row r="940" spans="1:1" ht="15.75" customHeight="1">
      <c r="A940" s="57"/>
    </row>
    <row r="941" spans="1:1" ht="15.75" customHeight="1">
      <c r="A941" s="57"/>
    </row>
    <row r="942" spans="1:1" ht="15.75" customHeight="1">
      <c r="A942" s="57"/>
    </row>
    <row r="943" spans="1:1" ht="15.75" customHeight="1">
      <c r="A943" s="57"/>
    </row>
    <row r="944" spans="1:1" ht="15.75" customHeight="1">
      <c r="A944" s="57"/>
    </row>
    <row r="945" spans="1:1" ht="15.75" customHeight="1">
      <c r="A945" s="57"/>
    </row>
    <row r="946" spans="1:1" ht="15.75" customHeight="1">
      <c r="A946" s="57"/>
    </row>
    <row r="947" spans="1:1" ht="15.75" customHeight="1">
      <c r="A947" s="57"/>
    </row>
    <row r="948" spans="1:1" ht="15.75" customHeight="1">
      <c r="A948" s="57"/>
    </row>
    <row r="949" spans="1:1" ht="15.75" customHeight="1">
      <c r="A949" s="57"/>
    </row>
    <row r="950" spans="1:1" ht="15.75" customHeight="1">
      <c r="A950" s="57"/>
    </row>
    <row r="951" spans="1:1" ht="15.75" customHeight="1">
      <c r="A951" s="57"/>
    </row>
    <row r="952" spans="1:1" ht="15.75" customHeight="1">
      <c r="A952" s="57"/>
    </row>
    <row r="953" spans="1:1" ht="15.75" customHeight="1">
      <c r="A953" s="57"/>
    </row>
    <row r="954" spans="1:1" ht="15.75" customHeight="1">
      <c r="A954" s="57"/>
    </row>
    <row r="955" spans="1:1" ht="15.75" customHeight="1">
      <c r="A955" s="57"/>
    </row>
    <row r="956" spans="1:1" ht="15.75" customHeight="1">
      <c r="A956" s="57"/>
    </row>
    <row r="957" spans="1:1" ht="15.75" customHeight="1">
      <c r="A957" s="57"/>
    </row>
    <row r="958" spans="1:1" ht="15.75" customHeight="1">
      <c r="A958" s="57"/>
    </row>
    <row r="959" spans="1:1" ht="15.75" customHeight="1">
      <c r="A959" s="57"/>
    </row>
    <row r="960" spans="1:1" ht="15.75" customHeight="1">
      <c r="A960" s="57"/>
    </row>
    <row r="961" spans="1:1" ht="15.75" customHeight="1">
      <c r="A961" s="57"/>
    </row>
    <row r="962" spans="1:1" ht="15.75" customHeight="1">
      <c r="A962" s="57"/>
    </row>
    <row r="963" spans="1:1" ht="15.75" customHeight="1">
      <c r="A963" s="57"/>
    </row>
    <row r="964" spans="1:1" ht="15.75" customHeight="1">
      <c r="A964" s="57"/>
    </row>
    <row r="965" spans="1:1" ht="15.75" customHeight="1">
      <c r="A965" s="57"/>
    </row>
    <row r="966" spans="1:1" ht="15.75" customHeight="1">
      <c r="A966" s="57"/>
    </row>
    <row r="967" spans="1:1" ht="15.75" customHeight="1">
      <c r="A967" s="57"/>
    </row>
    <row r="968" spans="1:1" ht="15.75" customHeight="1">
      <c r="A968" s="57"/>
    </row>
    <row r="969" spans="1:1" ht="15.75" customHeight="1">
      <c r="A969" s="57"/>
    </row>
    <row r="970" spans="1:1" ht="15.75" customHeight="1">
      <c r="A970" s="57"/>
    </row>
    <row r="971" spans="1:1" ht="15.75" customHeight="1">
      <c r="A971" s="57"/>
    </row>
    <row r="972" spans="1:1" ht="15.75" customHeight="1">
      <c r="A972" s="57"/>
    </row>
    <row r="973" spans="1:1" ht="15.75" customHeight="1">
      <c r="A973" s="57"/>
    </row>
    <row r="974" spans="1:1" ht="15.75" customHeight="1">
      <c r="A974" s="57"/>
    </row>
    <row r="975" spans="1:1" ht="15.75" customHeight="1">
      <c r="A975" s="57"/>
    </row>
    <row r="976" spans="1:1" ht="15.75" customHeight="1">
      <c r="A976" s="57"/>
    </row>
    <row r="977" spans="1:1" ht="15.75" customHeight="1">
      <c r="A977" s="57"/>
    </row>
    <row r="978" spans="1:1" ht="15.75" customHeight="1">
      <c r="A978" s="57"/>
    </row>
    <row r="979" spans="1:1" ht="15.75" customHeight="1">
      <c r="A979" s="57"/>
    </row>
    <row r="980" spans="1:1" ht="15.75" customHeight="1">
      <c r="A980" s="57"/>
    </row>
    <row r="981" spans="1:1" ht="15.75" customHeight="1">
      <c r="A981" s="57"/>
    </row>
    <row r="982" spans="1:1" ht="15.75" customHeight="1">
      <c r="A982" s="57"/>
    </row>
    <row r="983" spans="1:1" ht="15.75" customHeight="1">
      <c r="A983" s="57"/>
    </row>
    <row r="984" spans="1:1" ht="15.75" customHeight="1">
      <c r="A984" s="57"/>
    </row>
    <row r="985" spans="1:1" ht="15.75" customHeight="1">
      <c r="A985" s="57"/>
    </row>
    <row r="986" spans="1:1" ht="15.75" customHeight="1">
      <c r="A986" s="57"/>
    </row>
    <row r="987" spans="1:1" ht="15.75" customHeight="1">
      <c r="A987" s="57"/>
    </row>
    <row r="988" spans="1:1" ht="15.75" customHeight="1">
      <c r="A988" s="57"/>
    </row>
    <row r="989" spans="1:1" ht="15.75" customHeight="1">
      <c r="A989" s="57"/>
    </row>
    <row r="990" spans="1:1" ht="15.75" customHeight="1">
      <c r="A990" s="57"/>
    </row>
    <row r="991" spans="1:1" ht="15.75" customHeight="1">
      <c r="A991" s="57"/>
    </row>
    <row r="992" spans="1:1" ht="15.75" customHeight="1">
      <c r="A992" s="57"/>
    </row>
    <row r="993" spans="1:1" ht="15.75" customHeight="1">
      <c r="A993" s="57"/>
    </row>
    <row r="994" spans="1:1" ht="15.75" customHeight="1">
      <c r="A994" s="57"/>
    </row>
    <row r="995" spans="1:1" ht="15.75" customHeight="1">
      <c r="A995" s="57"/>
    </row>
    <row r="996" spans="1:1" ht="15.75" customHeight="1">
      <c r="A996" s="57"/>
    </row>
    <row r="997" spans="1:1" ht="15.75" customHeight="1">
      <c r="A997" s="57"/>
    </row>
    <row r="998" spans="1:1" ht="15.75" customHeight="1">
      <c r="A998" s="57"/>
    </row>
    <row r="999" spans="1:1" ht="15.75" customHeight="1">
      <c r="A999" s="57"/>
    </row>
    <row r="1000" spans="1:1" ht="15.75" customHeight="1">
      <c r="A1000" s="57"/>
    </row>
  </sheetData>
  <mergeCells count="1">
    <mergeCell ref="C1:L1"/>
  </mergeCells>
  <hyperlinks>
    <hyperlink ref="A24" r:id="rId1" xr:uid="{00000000-0004-0000-0200-000000000000}"/>
  </hyperlinks>
  <pageMargins left="0.7" right="0.7" top="0.75" bottom="0.75" header="0" footer="0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4"/>
  <sheetViews>
    <sheetView workbookViewId="0"/>
  </sheetViews>
  <sheetFormatPr defaultColWidth="14.42578125" defaultRowHeight="15" customHeight="1"/>
  <cols>
    <col min="1" max="1" width="8.7109375" customWidth="1"/>
    <col min="2" max="2" width="7.5703125" customWidth="1"/>
    <col min="3" max="3" width="9.42578125" customWidth="1"/>
    <col min="4" max="4" width="28.140625" customWidth="1"/>
    <col min="5" max="26" width="8.7109375" customWidth="1"/>
  </cols>
  <sheetData>
    <row r="1" spans="1:4">
      <c r="A1" s="44" t="s">
        <v>1</v>
      </c>
      <c r="B1" s="71" t="s">
        <v>170</v>
      </c>
      <c r="C1" s="72"/>
      <c r="D1" s="73"/>
    </row>
    <row r="2" spans="1:4">
      <c r="A2" s="44" t="s">
        <v>171</v>
      </c>
      <c r="B2" s="60" t="s">
        <v>172</v>
      </c>
      <c r="C2" s="60" t="s">
        <v>173</v>
      </c>
      <c r="D2" s="44" t="s">
        <v>174</v>
      </c>
    </row>
    <row r="3" spans="1:4">
      <c r="B3" s="44">
        <v>2016</v>
      </c>
      <c r="C3" s="61">
        <v>252</v>
      </c>
      <c r="D3" s="62">
        <v>1600.3</v>
      </c>
    </row>
    <row r="4" spans="1:4">
      <c r="B4" s="44">
        <v>2017</v>
      </c>
      <c r="C4" s="63">
        <v>161</v>
      </c>
      <c r="D4" s="64">
        <v>1545.6</v>
      </c>
    </row>
    <row r="5" spans="1:4">
      <c r="B5" s="44">
        <v>2018</v>
      </c>
      <c r="C5" s="63">
        <v>154</v>
      </c>
      <c r="D5" s="64">
        <v>672.42</v>
      </c>
    </row>
    <row r="6" spans="1:4">
      <c r="B6" s="44">
        <v>2019</v>
      </c>
      <c r="C6" s="63">
        <v>209</v>
      </c>
      <c r="D6" s="64">
        <v>1805</v>
      </c>
    </row>
    <row r="7" spans="1:4">
      <c r="B7" s="44">
        <v>2020</v>
      </c>
      <c r="C7" s="63">
        <v>388</v>
      </c>
      <c r="D7" s="64">
        <v>1779</v>
      </c>
    </row>
    <row r="8" spans="1:4">
      <c r="B8" s="44">
        <v>2021</v>
      </c>
      <c r="C8" s="63">
        <v>169</v>
      </c>
      <c r="D8" s="64">
        <v>2718.1</v>
      </c>
    </row>
    <row r="9" spans="1:4">
      <c r="B9" s="44">
        <v>2022</v>
      </c>
      <c r="C9" s="65">
        <v>216</v>
      </c>
      <c r="D9" s="66">
        <v>7486</v>
      </c>
    </row>
    <row r="10" spans="1:4">
      <c r="B10" s="44">
        <v>2023</v>
      </c>
      <c r="C10" s="44">
        <v>397</v>
      </c>
      <c r="D10" s="66">
        <v>7244</v>
      </c>
    </row>
    <row r="11" spans="1:4">
      <c r="B11" s="44">
        <v>2024</v>
      </c>
      <c r="C11" s="44">
        <v>556</v>
      </c>
      <c r="D11" s="66">
        <v>9019.2999999999993</v>
      </c>
    </row>
    <row r="12" spans="1:4">
      <c r="B12" s="44">
        <v>2025</v>
      </c>
      <c r="C12" s="44">
        <v>721</v>
      </c>
      <c r="D12" s="66">
        <v>7449.3</v>
      </c>
    </row>
    <row r="13" spans="1:4">
      <c r="A13" s="47" t="s">
        <v>175</v>
      </c>
      <c r="B13" s="67"/>
      <c r="C13" s="67"/>
      <c r="D13" s="67"/>
    </row>
    <row r="14" spans="1:4">
      <c r="A14" s="44" t="s">
        <v>1</v>
      </c>
      <c r="B14" s="71" t="s">
        <v>176</v>
      </c>
      <c r="C14" s="72"/>
      <c r="D14" s="73"/>
    </row>
    <row r="15" spans="1:4">
      <c r="A15" s="44" t="s">
        <v>177</v>
      </c>
      <c r="B15" s="44" t="s">
        <v>172</v>
      </c>
      <c r="C15" s="44" t="s">
        <v>173</v>
      </c>
      <c r="D15" s="44" t="s">
        <v>178</v>
      </c>
    </row>
    <row r="16" spans="1:4">
      <c r="B16" s="44">
        <v>2016</v>
      </c>
      <c r="C16" s="61">
        <v>105</v>
      </c>
      <c r="D16" s="62">
        <v>1081.2</v>
      </c>
    </row>
    <row r="17" spans="1:4">
      <c r="B17" s="44">
        <v>2017</v>
      </c>
      <c r="C17" s="63">
        <v>60</v>
      </c>
      <c r="D17" s="64">
        <v>1929.7</v>
      </c>
    </row>
    <row r="18" spans="1:4">
      <c r="B18" s="44">
        <v>2018</v>
      </c>
      <c r="C18" s="63">
        <v>130</v>
      </c>
      <c r="D18" s="64">
        <v>8488.8799999999992</v>
      </c>
    </row>
    <row r="19" spans="1:4">
      <c r="B19" s="44">
        <v>2019</v>
      </c>
      <c r="C19" s="63">
        <v>291</v>
      </c>
      <c r="D19" s="64">
        <v>4438.8</v>
      </c>
    </row>
    <row r="20" spans="1:4">
      <c r="B20" s="44">
        <v>2020</v>
      </c>
      <c r="C20" s="63">
        <v>812</v>
      </c>
      <c r="D20" s="64">
        <v>5261.3</v>
      </c>
    </row>
    <row r="21" spans="1:4">
      <c r="B21" s="44">
        <v>2021</v>
      </c>
      <c r="C21" s="68">
        <v>847</v>
      </c>
      <c r="D21" s="69">
        <v>3012.3</v>
      </c>
    </row>
    <row r="22" spans="1:4">
      <c r="B22" s="44">
        <v>2022</v>
      </c>
      <c r="C22" s="52">
        <v>1576</v>
      </c>
      <c r="D22" s="53">
        <v>3758.6</v>
      </c>
    </row>
    <row r="23" spans="1:4">
      <c r="B23" s="44">
        <v>2023</v>
      </c>
      <c r="C23" s="52">
        <v>2145</v>
      </c>
      <c r="D23" s="53">
        <v>4772.5</v>
      </c>
    </row>
    <row r="24" spans="1:4">
      <c r="B24" s="44">
        <v>2024</v>
      </c>
      <c r="C24" s="52">
        <v>3428</v>
      </c>
      <c r="D24" s="53">
        <v>4593</v>
      </c>
    </row>
    <row r="25" spans="1:4" ht="15.75" customHeight="1">
      <c r="B25" s="54">
        <v>2025</v>
      </c>
      <c r="C25" s="55">
        <v>7311</v>
      </c>
      <c r="D25" s="56">
        <v>7992.5</v>
      </c>
    </row>
    <row r="26" spans="1:4" ht="15.75" customHeight="1">
      <c r="A26" s="30" t="s">
        <v>179</v>
      </c>
    </row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2:I4"/>
  <sheetViews>
    <sheetView tabSelected="1" workbookViewId="0">
      <selection activeCell="H17" sqref="H17"/>
    </sheetView>
  </sheetViews>
  <sheetFormatPr defaultColWidth="14.42578125" defaultRowHeight="15" customHeight="1"/>
  <sheetData>
    <row r="2" spans="1:9">
      <c r="A2" s="44"/>
      <c r="B2" s="44">
        <v>2018</v>
      </c>
      <c r="C2" s="44">
        <v>2019</v>
      </c>
      <c r="D2" s="44">
        <v>2020</v>
      </c>
      <c r="E2" s="44">
        <v>2021</v>
      </c>
      <c r="F2" s="44">
        <v>2022</v>
      </c>
      <c r="G2" s="44">
        <v>2023</v>
      </c>
      <c r="H2" s="44">
        <v>2024</v>
      </c>
      <c r="I2" s="54">
        <v>2025</v>
      </c>
    </row>
    <row r="3" spans="1:9">
      <c r="A3" s="44" t="s">
        <v>180</v>
      </c>
      <c r="B3" s="44">
        <v>3.43</v>
      </c>
      <c r="C3" s="44">
        <v>6.33</v>
      </c>
      <c r="D3" s="44">
        <v>2.2999999999999998</v>
      </c>
      <c r="E3" s="44">
        <v>1.9</v>
      </c>
      <c r="F3" s="44">
        <v>5.12</v>
      </c>
      <c r="G3" s="44">
        <v>2.35</v>
      </c>
      <c r="H3" s="44">
        <v>1.29</v>
      </c>
      <c r="I3" s="54">
        <v>3.31</v>
      </c>
    </row>
    <row r="4" spans="1:9">
      <c r="A4" s="44" t="s">
        <v>181</v>
      </c>
      <c r="B4" s="44">
        <v>3.13</v>
      </c>
      <c r="C4" s="44">
        <v>3.61</v>
      </c>
      <c r="D4" s="44">
        <v>1.68</v>
      </c>
      <c r="E4" s="44">
        <v>1.87</v>
      </c>
      <c r="F4" s="44">
        <v>5.51</v>
      </c>
      <c r="G4" s="44">
        <v>2.61</v>
      </c>
      <c r="H4" s="44">
        <v>1.62</v>
      </c>
      <c r="I4" s="54">
        <v>2.92</v>
      </c>
    </row>
  </sheetData>
  <pageMargins left="0" right="0" top="0" bottom="0" header="0" footer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Jovan Rafkhansa</cp:lastModifiedBy>
  <cp:revision/>
  <dcterms:created xsi:type="dcterms:W3CDTF">2022-11-24T08:14:29Z</dcterms:created>
  <dcterms:modified xsi:type="dcterms:W3CDTF">2026-04-20T04:58:27Z</dcterms:modified>
  <cp:category/>
  <cp:contentStatus/>
</cp:coreProperties>
</file>