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knightfrank-my.sharepoint.com/personal/jovan_rafkhansa_id_knightfrank_com/Documents/Demografi KFMap 2026/"/>
    </mc:Choice>
  </mc:AlternateContent>
  <xr:revisionPtr revIDLastSave="41" documentId="11_37E12F21505B46FFAA2D5B9B07602B88FA57EE33" xr6:coauthVersionLast="47" xr6:coauthVersionMax="47" xr10:uidLastSave="{C8D0B427-7A7E-4C8E-8AC4-AAAB3E9C33CD}"/>
  <bookViews>
    <workbookView xWindow="-120" yWindow="-120" windowWidth="20730" windowHeight="11160" firstSheet="4" activeTab="4" xr2:uid="{00000000-000D-0000-FFFF-FFFF00000000}"/>
  </bookViews>
  <sheets>
    <sheet name="1. Populasi" sheetId="1" r:id="rId1"/>
    <sheet name="2. UMR" sheetId="2" r:id="rId2"/>
    <sheet name="3. PDRB" sheetId="3" r:id="rId3"/>
    <sheet name="4. Investasi" sheetId="4" r:id="rId4"/>
    <sheet name="5. Inflasi" sheetId="5" r:id="rId5"/>
    <sheet name="6. Tourism" sheetId="6" r:id="rId6"/>
    <sheet name="Sheet3" sheetId="7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yz6jaz2E6iZ1zobsdFOGhdcwcAequ+634J2h2v+KTAw="/>
    </ext>
  </extLst>
</workbook>
</file>

<file path=xl/calcChain.xml><?xml version="1.0" encoding="utf-8"?>
<calcChain xmlns="http://schemas.openxmlformats.org/spreadsheetml/2006/main">
  <c r="D30" i="4" l="1"/>
  <c r="D29" i="4"/>
  <c r="Y23" i="3"/>
  <c r="V23" i="3"/>
  <c r="U23" i="3"/>
  <c r="T23" i="3"/>
  <c r="S23" i="3"/>
  <c r="R23" i="3"/>
  <c r="Q23" i="3"/>
  <c r="P23" i="3"/>
  <c r="Y20" i="3"/>
  <c r="J20" i="3"/>
  <c r="I20" i="3"/>
  <c r="Y19" i="3"/>
  <c r="X19" i="3"/>
  <c r="W19" i="3"/>
  <c r="V19" i="3"/>
  <c r="U19" i="3"/>
  <c r="T19" i="3"/>
  <c r="S19" i="3"/>
  <c r="R19" i="3"/>
  <c r="Q19" i="3"/>
  <c r="P19" i="3"/>
  <c r="Y18" i="3"/>
  <c r="X18" i="3"/>
  <c r="W18" i="3"/>
  <c r="V18" i="3"/>
  <c r="U18" i="3"/>
  <c r="T18" i="3"/>
  <c r="S18" i="3"/>
  <c r="R18" i="3"/>
  <c r="Q18" i="3"/>
  <c r="P18" i="3"/>
  <c r="Y17" i="3"/>
  <c r="X17" i="3"/>
  <c r="W17" i="3"/>
  <c r="V17" i="3"/>
  <c r="U17" i="3"/>
  <c r="T17" i="3"/>
  <c r="S17" i="3"/>
  <c r="R17" i="3"/>
  <c r="Q17" i="3"/>
  <c r="P17" i="3"/>
  <c r="Y16" i="3"/>
  <c r="X16" i="3"/>
  <c r="W16" i="3"/>
  <c r="V16" i="3"/>
  <c r="U16" i="3"/>
  <c r="T16" i="3"/>
  <c r="S16" i="3"/>
  <c r="R16" i="3"/>
  <c r="Q16" i="3"/>
  <c r="P16" i="3"/>
  <c r="Y15" i="3"/>
  <c r="X15" i="3"/>
  <c r="W15" i="3"/>
  <c r="V15" i="3"/>
  <c r="U15" i="3"/>
  <c r="T15" i="3"/>
  <c r="S15" i="3"/>
  <c r="R15" i="3"/>
  <c r="Q15" i="3"/>
  <c r="P15" i="3"/>
  <c r="Y14" i="3"/>
  <c r="X14" i="3"/>
  <c r="W14" i="3"/>
  <c r="V14" i="3"/>
  <c r="U14" i="3"/>
  <c r="T14" i="3"/>
  <c r="S14" i="3"/>
  <c r="R14" i="3"/>
  <c r="Q14" i="3"/>
  <c r="P14" i="3"/>
  <c r="Y13" i="3"/>
  <c r="X13" i="3"/>
  <c r="W13" i="3"/>
  <c r="V13" i="3"/>
  <c r="U13" i="3"/>
  <c r="T13" i="3"/>
  <c r="S13" i="3"/>
  <c r="R13" i="3"/>
  <c r="Q13" i="3"/>
  <c r="P13" i="3"/>
  <c r="Y12" i="3"/>
  <c r="X12" i="3"/>
  <c r="W12" i="3"/>
  <c r="V12" i="3"/>
  <c r="U12" i="3"/>
  <c r="T12" i="3"/>
  <c r="S12" i="3"/>
  <c r="R12" i="3"/>
  <c r="Q12" i="3"/>
  <c r="P12" i="3"/>
  <c r="Y11" i="3"/>
  <c r="X11" i="3"/>
  <c r="W11" i="3"/>
  <c r="V11" i="3"/>
  <c r="U11" i="3"/>
  <c r="T11" i="3"/>
  <c r="S11" i="3"/>
  <c r="R11" i="3"/>
  <c r="Q11" i="3"/>
  <c r="P11" i="3"/>
  <c r="Y10" i="3"/>
  <c r="X10" i="3"/>
  <c r="W10" i="3"/>
  <c r="V10" i="3"/>
  <c r="U10" i="3"/>
  <c r="T10" i="3"/>
  <c r="S10" i="3"/>
  <c r="R10" i="3"/>
  <c r="Q10" i="3"/>
  <c r="P10" i="3"/>
  <c r="Y9" i="3"/>
  <c r="X9" i="3"/>
  <c r="W9" i="3"/>
  <c r="V9" i="3"/>
  <c r="U9" i="3"/>
  <c r="T9" i="3"/>
  <c r="S9" i="3"/>
  <c r="R9" i="3"/>
  <c r="Q9" i="3"/>
  <c r="P9" i="3"/>
  <c r="Y8" i="3"/>
  <c r="X8" i="3"/>
  <c r="W8" i="3"/>
  <c r="V8" i="3"/>
  <c r="U8" i="3"/>
  <c r="T8" i="3"/>
  <c r="S8" i="3"/>
  <c r="R8" i="3"/>
  <c r="Q8" i="3"/>
  <c r="P8" i="3"/>
  <c r="Y7" i="3"/>
  <c r="X7" i="3"/>
  <c r="W7" i="3"/>
  <c r="V7" i="3"/>
  <c r="U7" i="3"/>
  <c r="T7" i="3"/>
  <c r="S7" i="3"/>
  <c r="R7" i="3"/>
  <c r="Q7" i="3"/>
  <c r="P7" i="3"/>
  <c r="Y6" i="3"/>
  <c r="X6" i="3"/>
  <c r="W6" i="3"/>
  <c r="V6" i="3"/>
  <c r="U6" i="3"/>
  <c r="T6" i="3"/>
  <c r="S6" i="3"/>
  <c r="R6" i="3"/>
  <c r="Q6" i="3"/>
  <c r="P6" i="3"/>
  <c r="Y5" i="3"/>
  <c r="X5" i="3"/>
  <c r="W5" i="3"/>
  <c r="V5" i="3"/>
  <c r="U5" i="3"/>
  <c r="T5" i="3"/>
  <c r="S5" i="3"/>
  <c r="R5" i="3"/>
  <c r="Q5" i="3"/>
  <c r="P5" i="3"/>
  <c r="Y4" i="3"/>
  <c r="X4" i="3"/>
  <c r="W4" i="3"/>
  <c r="V4" i="3"/>
  <c r="U4" i="3"/>
  <c r="T4" i="3"/>
  <c r="S4" i="3"/>
  <c r="R4" i="3"/>
  <c r="Q4" i="3"/>
  <c r="P4" i="3"/>
  <c r="Y3" i="3"/>
  <c r="X3" i="3"/>
  <c r="W3" i="3"/>
  <c r="V3" i="3"/>
  <c r="U3" i="3"/>
  <c r="T3" i="3"/>
  <c r="S3" i="3"/>
  <c r="R3" i="3"/>
  <c r="Q3" i="3"/>
  <c r="P3" i="3"/>
  <c r="X2" i="3"/>
  <c r="W2" i="3"/>
  <c r="V2" i="3"/>
  <c r="C39" i="2"/>
  <c r="C38" i="2"/>
  <c r="C37" i="2"/>
  <c r="C36" i="2"/>
  <c r="C35" i="2"/>
  <c r="C34" i="2"/>
  <c r="C33" i="2"/>
  <c r="C32" i="2"/>
  <c r="C31" i="2"/>
  <c r="C30" i="2"/>
  <c r="M27" i="1"/>
  <c r="N27" i="1" s="1"/>
  <c r="L27" i="1"/>
  <c r="O27" i="1" s="1"/>
  <c r="J27" i="1"/>
  <c r="I27" i="1"/>
  <c r="H27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O6" i="1"/>
  <c r="N6" i="1"/>
  <c r="O5" i="1"/>
  <c r="N5" i="1"/>
  <c r="O4" i="1"/>
  <c r="N4" i="1"/>
  <c r="O3" i="1"/>
  <c r="N3" i="1"/>
  <c r="R3" i="1" l="1"/>
  <c r="P3" i="1"/>
  <c r="R4" i="1"/>
  <c r="P4" i="1"/>
  <c r="R5" i="1"/>
  <c r="P5" i="1"/>
  <c r="R6" i="1"/>
  <c r="P6" i="1"/>
  <c r="R7" i="1"/>
  <c r="P7" i="1"/>
  <c r="R8" i="1"/>
  <c r="P8" i="1"/>
  <c r="R9" i="1"/>
  <c r="P9" i="1"/>
  <c r="R10" i="1"/>
  <c r="P10" i="1"/>
  <c r="R11" i="1"/>
  <c r="P11" i="1"/>
  <c r="R12" i="1"/>
  <c r="P12" i="1"/>
  <c r="R13" i="1"/>
  <c r="P13" i="1"/>
  <c r="R14" i="1"/>
  <c r="P14" i="1"/>
  <c r="R15" i="1"/>
  <c r="P15" i="1"/>
  <c r="R16" i="1"/>
  <c r="P16" i="1"/>
  <c r="R17" i="1"/>
  <c r="P17" i="1"/>
  <c r="R18" i="1"/>
  <c r="P18" i="1"/>
  <c r="R19" i="1"/>
  <c r="P19" i="1"/>
  <c r="R20" i="1"/>
  <c r="P20" i="1"/>
  <c r="R21" i="1"/>
  <c r="P21" i="1"/>
  <c r="R22" i="1"/>
  <c r="P22" i="1"/>
  <c r="R23" i="1"/>
  <c r="P23" i="1"/>
  <c r="R24" i="1"/>
  <c r="P24" i="1"/>
  <c r="R25" i="1"/>
  <c r="P25" i="1"/>
  <c r="R26" i="1"/>
  <c r="P26" i="1"/>
  <c r="R27" i="1"/>
  <c r="P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ID#AAAB1v94Ykc
Nareswari Dahayu    (2026-03-14 01:32:17)
Tabel 3.1.1 Sulsel Dalam Angka 2026</t>
        </r>
      </text>
    </comment>
    <comment ref="M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ID#AAAB1v94YkQ
Nareswari Dahayu    (2026-03-14 01:31:34)
Tabel 1.1.1 Sulsel Dalam Angka 2026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6pFEIz23gCzjfQyKbb3U6WlC+R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1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======
ID#AAAB0gxQ5q4
Nareswari Dahayu    (2026-02-19 00:26:56)
SK Gubernur Sulsel Nomor 2141/XII/Tahun 2025 tentang UMK dan UMSK Kabupaten Pangkajene dan Kepulauan Tahun 2026
https://drive.google.com/file/d/1BOyhO_5h4tWjho5Wo74sqJQ0lQFQvfi0/view?usp=sharing</t>
        </r>
      </text>
    </comment>
    <comment ref="L22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======
ID#AAAB0gxQ5q0
Nareswari Dahayu    (2026-02-19 00:25:54)
SK Gubernur Sulsel Nomor 2140/XII/Tahun 2025 tentang UMK dan UMSK Kabupaten Luwu Timur Tahun 2026 
https://drive.google.com/file/d/1jwUo7Fxia1mDgCyYOvdVWxO4GC0BRivy/view?usp=sharing</t>
        </r>
      </text>
    </comment>
    <comment ref="L24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======
ID#AAAB0gxQ5qs
Nareswari Dahayu    (2026-02-19 00:20:15)
https://ppid.makassarkota.go.id/home/detailinformasi/1035
------
ID#AAAB0gxQ5qw
Nareswari Dahayu    (2026-02-19 00:21:22)
SK Gubernur Sulsel Nomor 2142/XII/Tahun 2025 tentang UMK dan UMSK Kota Makassar Tahun 2026</t>
        </r>
      </text>
    </comment>
    <comment ref="L27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ID#AAAB0gxQ5q8
Nareswari Dahayu    (2026-02-19 00:31:17)
SK Gubernur Sulsel Nomor 2129/XII/Tahun 2025 tentang UMP dan UMSP Provinsi Sulawesi Selatan Tahun 2026
https://www.scribd.com/document/973885026/Keputusan-Gubernur-Sulsel-Tentang-UMP-Dan-UMSP-Tahun-2026
------
ID#AAAB0gxQ5rA
Nareswari Dahayu    (2026-02-19 00:33:36)
berlaku untuk semua kabupaten dan kota di Sulawesi Selatan kecuali Pangkajene dan Kepulauan, Luwu Timur, dan Kota Makassar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Ebyy6WPIj8TBofqz0r5gnPk4E4w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2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======
ID#AAAB1v94Ykk
Nareswari Dahayu    (2026-03-14 01:33:59)
Tabel 13.1.3 Sulsel Dalam Angka 2026</t>
        </r>
      </text>
    </comment>
    <comment ref="L2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======
ID#AAAB1v94Yko
Nareswari Dahayu    (2026-03-14 01:34:12)
Statistik Kunci, Sulsel Dalam Angka 2026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cv+X48KfTw2UqsLm3BeCyNefyxQ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3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======
ID#AAAB1v94Yks
Nareswari Dahayu    (2026-03-14 01:37:38)
Statistik Kunci, Sulsel Dalam Angka 2026, hal. 1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vdemgh1376HmaJtBXCKd3+BZIrw=="/>
    </ext>
  </extLst>
</comments>
</file>

<file path=xl/sharedStrings.xml><?xml version="1.0" encoding="utf-8"?>
<sst xmlns="http://schemas.openxmlformats.org/spreadsheetml/2006/main" count="161" uniqueCount="111">
  <si>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</si>
  <si>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</si>
  <si>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</si>
  <si>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</si>
  <si>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</si>
  <si>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</si>
  <si>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</si>
  <si>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</si>
  <si>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</si>
  <si>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</si>
  <si>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</si>
  <si>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</si>
  <si>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Kepulauan Selayar</t>
  </si>
  <si>
    <t>Bulukumba</t>
  </si>
  <si>
    <t>Bantaeng</t>
  </si>
  <si>
    <t>Jeneponto</t>
  </si>
  <si>
    <t>Takalar</t>
  </si>
  <si>
    <t>Gowa</t>
  </si>
  <si>
    <t>Sinjai</t>
  </si>
  <si>
    <t>Maros</t>
  </si>
  <si>
    <t>Pangkajene dan Kepulauan</t>
  </si>
  <si>
    <t>Barru</t>
  </si>
  <si>
    <t>Bone</t>
  </si>
  <si>
    <t>Soppeng</t>
  </si>
  <si>
    <t>Wajo</t>
  </si>
  <si>
    <t>Sidenreng Rappang</t>
  </si>
  <si>
    <t>Pinrang</t>
  </si>
  <si>
    <t>Enrekang</t>
  </si>
  <si>
    <t>Luwu</t>
  </si>
  <si>
    <t>Tana Toraja</t>
  </si>
  <si>
    <t>Luwu Utara</t>
  </si>
  <si>
    <t>Luwu Timur</t>
  </si>
  <si>
    <t>Toraja Utara</t>
  </si>
  <si>
    <t>Kota Makassar</t>
  </si>
  <si>
    <t>Kota Parepare</t>
  </si>
  <si>
    <t>Kota Palopo</t>
  </si>
  <si>
    <t>Provinsi</t>
  </si>
  <si>
    <t>Upah Minimum Regional</t>
  </si>
  <si>
    <t>Years</t>
  </si>
  <si>
    <t>Industry</t>
  </si>
  <si>
    <t>Lapangan Usaha</t>
  </si>
  <si>
    <t>Agriculture, Forestry and Fishery</t>
  </si>
  <si>
    <t>Pertanian, Kehutanan, dan Perikanan</t>
  </si>
  <si>
    <t>Mining and Quarrying</t>
  </si>
  <si>
    <t>Pertambangan dan Penggalian</t>
  </si>
  <si>
    <t>Manufacturing Industry</t>
  </si>
  <si>
    <t>Industri Pengolahan</t>
  </si>
  <si>
    <t>Electricity &amp; Gas</t>
  </si>
  <si>
    <t>Pengadaan Listrik dan Gas</t>
  </si>
  <si>
    <t>Water Supply, Waste and Management</t>
  </si>
  <si>
    <t>Pengadaan Air, Pengelolaan Sampah, Limbah dan Daur Ulang</t>
  </si>
  <si>
    <t>Construction</t>
  </si>
  <si>
    <t>Konstruksi</t>
  </si>
  <si>
    <t>Wholesale &amp; Retail Trade; Repair of Motor Vehicles &amp; Motorcycles</t>
  </si>
  <si>
    <t>Perdagangan Besar dan Eceran; Reparasi Mobil dan Sepeda Motor</t>
  </si>
  <si>
    <t>Transportation &amp; Warehousing</t>
  </si>
  <si>
    <t>Transportasi dan Pergudangan</t>
  </si>
  <si>
    <t>Accommodation &amp; Food Services</t>
  </si>
  <si>
    <t>Penyediaan Akomodasi dan Makan Minum</t>
  </si>
  <si>
    <t>Information &amp; Communication</t>
  </si>
  <si>
    <t>Informasi dan Komunikasi</t>
  </si>
  <si>
    <t>Finance and Insurance Service</t>
  </si>
  <si>
    <t>Jasa Keuangan dan Asuransi</t>
  </si>
  <si>
    <t>Real Estate</t>
  </si>
  <si>
    <t>Services Company</t>
  </si>
  <si>
    <t>Jasa Perusahaan</t>
  </si>
  <si>
    <t>Government Administration, Defense and Compulsory Social Security</t>
  </si>
  <si>
    <t>Administrasi Pemerintahan, Pertahanan dan Jaminan Sosial Wajib</t>
  </si>
  <si>
    <t>Education Services</t>
  </si>
  <si>
    <t>Jasa Pendidikan</t>
  </si>
  <si>
    <t>Health Services and Social Activities</t>
  </si>
  <si>
    <t>Jasa Kesehatan dan Kegiatan Sosial</t>
  </si>
  <si>
    <t>Other Services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</si>
  <si>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</si>
  <si>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</si>
  <si>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</si>
  <si>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</si>
  <si>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</si>
  <si>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</si>
  <si>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</si>
  <si>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</si>
  <si>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</si>
  <si>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</si>
  <si>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</si>
  <si>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 xml:space="preserve">Statistik Indonesia 2026 Tabel 11.2.4 </t>
  </si>
  <si>
    <t>Penanaman Modal Dalam Negeri</t>
  </si>
  <si>
    <t>PMDN</t>
  </si>
  <si>
    <t>Investment Value Rp Billion</t>
  </si>
  <si>
    <t>Statistik Indonesia 2026 Tabel 11.2.2</t>
  </si>
  <si>
    <t>Sulawesi Selatan</t>
  </si>
  <si>
    <t>Indonesia</t>
  </si>
  <si>
    <t>Number of Air Transport Passengers at Sultan Hasanuddin Airport, 2025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</si>
  <si>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</si>
  <si>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</si>
  <si>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</si>
  <si>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</si>
  <si>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</si>
  <si>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</si>
  <si>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</si>
  <si>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</si>
  <si>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</si>
  <si>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</si>
  <si>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</si>
  <si>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</si>
  <si>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</si>
  <si>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</si>
  <si>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</si>
  <si>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Number of Air Transport Passengers at Sultan Hasanuddin Airport, 2024</t>
  </si>
  <si>
    <t>total_foreign_atp</t>
  </si>
  <si>
    <t>Total Domestic Passengers</t>
  </si>
  <si>
    <t>Total International Passengers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</si>
</sst>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"/>
    <numFmt numFmtId="165" formatCode="_(* #,##0.000_);_(* \(#,##0.000\);_(* &quot;-&quot;??.0_);_(@_)"/>
    <numFmt numFmtId="166" formatCode="0.0%"/>
    <numFmt numFmtId="167" formatCode="_(* #,##0_);_(* \(#,##0\);_(* &quot;-&quot;??_);_(@_)"/>
    <numFmt numFmtId="168" formatCode="_(* #,##0.0_);_(* \(#,##0.0\);_(* &quot;-&quot;??.0_);_(@_)"/>
    <numFmt numFmtId="169" formatCode="#,##0;\(#,##0\)"/>
  </numFmts>
  <fonts count="16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ED7D31"/>
      </top>
      <bottom style="medium">
        <color rgb="FFED7D31"/>
      </bottom>
      <diagonal/>
    </border>
    <border>
      <left style="medium">
        <color rgb="FFED7D31"/>
      </left>
      <right style="medium">
        <color rgb="FFED7D31"/>
      </right>
      <top style="medium">
        <color rgb="FFED7D31"/>
      </top>
      <bottom style="medium">
        <color rgb="FFED7D31"/>
      </bottom>
      <diagonal/>
    </border>
    <border>
      <left/>
      <right style="medium">
        <color rgb="FFF4B083"/>
      </right>
      <top/>
      <bottom style="medium">
        <color rgb="FFF4B083"/>
      </bottom>
      <diagonal/>
    </border>
    <border>
      <left/>
      <right/>
      <top/>
      <bottom style="medium">
        <color rgb="FFF4B083"/>
      </bottom>
      <diagonal/>
    </border>
    <border>
      <left style="medium">
        <color rgb="FFFABF8F"/>
      </left>
      <right style="medium">
        <color rgb="FFFABF8F"/>
      </right>
      <top/>
      <bottom style="medium">
        <color rgb="FFFABF8F"/>
      </bottom>
      <diagonal/>
    </border>
    <border>
      <left style="medium">
        <color rgb="FFFABF8F"/>
      </left>
      <right style="medium">
        <color rgb="FFFABF8F"/>
      </right>
      <top style="medium">
        <color rgb="FFFABF8F"/>
      </top>
      <bottom style="medium">
        <color rgb="FFFABF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1" xfId="0" applyNumberFormat="1" applyFont="1" applyBorder="1"/>
    <xf numFmtId="165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0" borderId="0" xfId="0" applyNumberFormat="1" applyFont="1"/>
    <xf numFmtId="2" fontId="1" fillId="0" borderId="0" xfId="0" applyNumberFormat="1" applyFont="1"/>
    <xf numFmtId="4" fontId="4" fillId="0" borderId="0" xfId="0" applyNumberFormat="1" applyFont="1" applyAlignment="1">
      <alignment horizontal="center" wrapText="1"/>
    </xf>
    <xf numFmtId="164" fontId="1" fillId="0" borderId="5" xfId="0" applyNumberFormat="1" applyFont="1" applyBorder="1" applyAlignment="1">
      <alignment horizontal="right"/>
    </xf>
    <xf numFmtId="165" fontId="1" fillId="3" borderId="6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" fillId="3" borderId="1" xfId="0" applyFont="1" applyFill="1" applyBorder="1"/>
    <xf numFmtId="4" fontId="5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  <xf numFmtId="3" fontId="1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0" fontId="6" fillId="0" borderId="0" xfId="0" applyFont="1" applyAlignment="1">
      <alignment horizontal="left"/>
    </xf>
    <xf numFmtId="0" fontId="7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 wrapText="1"/>
    </xf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 applyAlignment="1">
      <alignment horizontal="right"/>
    </xf>
    <xf numFmtId="10" fontId="6" fillId="0" borderId="1" xfId="0" applyNumberFormat="1" applyFont="1" applyBorder="1"/>
    <xf numFmtId="10" fontId="12" fillId="5" borderId="9" xfId="0" applyNumberFormat="1" applyFont="1" applyFill="1" applyBorder="1" applyAlignment="1">
      <alignment horizontal="center"/>
    </xf>
    <xf numFmtId="10" fontId="12" fillId="5" borderId="10" xfId="0" applyNumberFormat="1" applyFont="1" applyFill="1" applyBorder="1" applyAlignment="1">
      <alignment horizontal="center"/>
    </xf>
    <xf numFmtId="10" fontId="12" fillId="5" borderId="11" xfId="0" applyNumberFormat="1" applyFont="1" applyFill="1" applyBorder="1" applyAlignment="1">
      <alignment horizontal="center"/>
    </xf>
    <xf numFmtId="10" fontId="6" fillId="0" borderId="5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10" fontId="12" fillId="6" borderId="9" xfId="0" applyNumberFormat="1" applyFont="1" applyFill="1" applyBorder="1" applyAlignment="1">
      <alignment horizontal="center"/>
    </xf>
    <xf numFmtId="10" fontId="12" fillId="6" borderId="10" xfId="0" applyNumberFormat="1" applyFont="1" applyFill="1" applyBorder="1" applyAlignment="1">
      <alignment horizontal="center"/>
    </xf>
    <xf numFmtId="10" fontId="12" fillId="6" borderId="12" xfId="0" applyNumberFormat="1" applyFont="1" applyFill="1" applyBorder="1" applyAlignment="1">
      <alignment horizontal="center"/>
    </xf>
    <xf numFmtId="10" fontId="12" fillId="5" borderId="12" xfId="0" applyNumberFormat="1" applyFont="1" applyFill="1" applyBorder="1" applyAlignment="1">
      <alignment horizontal="center"/>
    </xf>
    <xf numFmtId="9" fontId="6" fillId="0" borderId="5" xfId="0" applyNumberFormat="1" applyFont="1" applyBorder="1" applyAlignment="1">
      <alignment horizontal="right"/>
    </xf>
    <xf numFmtId="9" fontId="6" fillId="0" borderId="1" xfId="0" applyNumberFormat="1" applyFont="1" applyBorder="1"/>
    <xf numFmtId="0" fontId="9" fillId="0" borderId="1" xfId="0" applyFont="1" applyBorder="1" applyAlignment="1">
      <alignment horizontal="left" wrapText="1"/>
    </xf>
    <xf numFmtId="9" fontId="10" fillId="6" borderId="9" xfId="0" applyNumberFormat="1" applyFont="1" applyFill="1" applyBorder="1" applyAlignment="1">
      <alignment horizontal="center"/>
    </xf>
    <xf numFmtId="9" fontId="10" fillId="6" borderId="10" xfId="0" applyNumberFormat="1" applyFont="1" applyFill="1" applyBorder="1" applyAlignment="1">
      <alignment horizontal="center"/>
    </xf>
    <xf numFmtId="9" fontId="10" fillId="6" borderId="12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 wrapText="1"/>
    </xf>
    <xf numFmtId="0" fontId="6" fillId="0" borderId="0" xfId="0" applyFont="1"/>
    <xf numFmtId="0" fontId="13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167" fontId="6" fillId="0" borderId="1" xfId="0" applyNumberFormat="1" applyFont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168" fontId="6" fillId="0" borderId="5" xfId="0" applyNumberFormat="1" applyFont="1" applyBorder="1" applyAlignment="1">
      <alignment horizontal="right"/>
    </xf>
    <xf numFmtId="167" fontId="6" fillId="0" borderId="1" xfId="0" applyNumberFormat="1" applyFont="1" applyBorder="1"/>
    <xf numFmtId="168" fontId="6" fillId="0" borderId="1" xfId="0" applyNumberFormat="1" applyFont="1" applyBorder="1"/>
    <xf numFmtId="0" fontId="14" fillId="0" borderId="0" xfId="0" applyFont="1"/>
    <xf numFmtId="4" fontId="6" fillId="0" borderId="1" xfId="0" applyNumberFormat="1" applyFont="1" applyBorder="1"/>
    <xf numFmtId="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9" fontId="6" fillId="0" borderId="0" xfId="0" applyNumberFormat="1" applyFont="1"/>
    <xf numFmtId="169" fontId="15" fillId="0" borderId="1" xfId="0" applyNumberFormat="1" applyFont="1" applyBorder="1" applyAlignment="1">
      <alignment horizontal="right"/>
    </xf>
    <xf numFmtId="0" fontId="1" fillId="0" borderId="6" xfId="0" applyFont="1" applyBorder="1"/>
    <xf numFmtId="164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/>
    <xf numFmtId="0" fontId="11" fillId="0" borderId="6" xfId="0" applyFont="1" applyBorder="1" applyAlignment="1">
      <alignment horizontal="left" wrapText="1"/>
    </xf>
    <xf numFmtId="10" fontId="6" fillId="0" borderId="6" xfId="0" applyNumberFormat="1" applyFont="1" applyBorder="1" applyAlignment="1">
      <alignment horizontal="right"/>
    </xf>
    <xf numFmtId="9" fontId="6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3" fontId="6" fillId="0" borderId="1" xfId="0" applyNumberFormat="1" applyFont="1" applyBorder="1"/>
    <xf numFmtId="0" fontId="6" fillId="0" borderId="6" xfId="0" applyFont="1" applyBorder="1"/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2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666666"/>
                </a:solidFill>
                <a:latin typeface="+mn-lt"/>
              </a:defRPr>
            </a:pPr>
            <a:r>
              <a:rPr b="0">
                <a:solidFill>
                  <a:srgbClr val="666666"/>
                </a:solidFill>
                <a:latin typeface="+mn-lt"/>
              </a:rPr>
              <a:t>Regency Minimum Wage by Regency/Municipality in Sulawesi Selatan, 2026 (Rupiah)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rgbClr val="B4A7D6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'2. UMR'!$B$3:$B$26</c:f>
              <c:strCache>
                <c:ptCount val="24"/>
                <c:pt idx="0">
                  <c:v>Kepulauan Selayar</c:v>
                </c:pt>
                <c:pt idx="1">
                  <c:v>Bulukumba</c:v>
                </c:pt>
                <c:pt idx="2">
                  <c:v>Bantaeng</c:v>
                </c:pt>
                <c:pt idx="3">
                  <c:v>Jeneponto</c:v>
                </c:pt>
                <c:pt idx="4">
                  <c:v>Takalar</c:v>
                </c:pt>
                <c:pt idx="5">
                  <c:v>Gowa</c:v>
                </c:pt>
                <c:pt idx="6">
                  <c:v>Sinjai</c:v>
                </c:pt>
                <c:pt idx="7">
                  <c:v>Maros</c:v>
                </c:pt>
                <c:pt idx="8">
                  <c:v>Pangkajene dan Kepulauan</c:v>
                </c:pt>
                <c:pt idx="9">
                  <c:v>Barru</c:v>
                </c:pt>
                <c:pt idx="10">
                  <c:v>Bone</c:v>
                </c:pt>
                <c:pt idx="11">
                  <c:v>Soppeng</c:v>
                </c:pt>
                <c:pt idx="12">
                  <c:v>Wajo</c:v>
                </c:pt>
                <c:pt idx="13">
                  <c:v>Sidenreng Rappang</c:v>
                </c:pt>
                <c:pt idx="14">
                  <c:v>Pinrang</c:v>
                </c:pt>
                <c:pt idx="15">
                  <c:v>Enrekang</c:v>
                </c:pt>
                <c:pt idx="16">
                  <c:v>Luwu</c:v>
                </c:pt>
                <c:pt idx="17">
                  <c:v>Tana Toraja</c:v>
                </c:pt>
                <c:pt idx="18">
                  <c:v>Luwu Utara</c:v>
                </c:pt>
                <c:pt idx="19">
                  <c:v>Luwu Timur</c:v>
                </c:pt>
                <c:pt idx="20">
                  <c:v>Toraja Utara</c:v>
                </c:pt>
                <c:pt idx="21">
                  <c:v>Kota Makassar</c:v>
                </c:pt>
                <c:pt idx="22">
                  <c:v>Kota Parepare</c:v>
                </c:pt>
                <c:pt idx="23">
                  <c:v>Kota Palopo</c:v>
                </c:pt>
              </c:strCache>
            </c:strRef>
          </c:cat>
          <c:val>
            <c:numRef>
              <c:f>'2. UMR'!$L$3:$L$26</c:f>
              <c:numCache>
                <c:formatCode>#,##0</c:formatCode>
                <c:ptCount val="24"/>
                <c:pt idx="0">
                  <c:v>3921088</c:v>
                </c:pt>
                <c:pt idx="1">
                  <c:v>3921088</c:v>
                </c:pt>
                <c:pt idx="2">
                  <c:v>3921088</c:v>
                </c:pt>
                <c:pt idx="3">
                  <c:v>3921088</c:v>
                </c:pt>
                <c:pt idx="4">
                  <c:v>3921088</c:v>
                </c:pt>
                <c:pt idx="5">
                  <c:v>3921088</c:v>
                </c:pt>
                <c:pt idx="6">
                  <c:v>3921088</c:v>
                </c:pt>
                <c:pt idx="7">
                  <c:v>3921088</c:v>
                </c:pt>
                <c:pt idx="8">
                  <c:v>4032248</c:v>
                </c:pt>
                <c:pt idx="9">
                  <c:v>3921088</c:v>
                </c:pt>
                <c:pt idx="10">
                  <c:v>3921088</c:v>
                </c:pt>
                <c:pt idx="11">
                  <c:v>3921088</c:v>
                </c:pt>
                <c:pt idx="12">
                  <c:v>3921088</c:v>
                </c:pt>
                <c:pt idx="13">
                  <c:v>3921088</c:v>
                </c:pt>
                <c:pt idx="14">
                  <c:v>3921088</c:v>
                </c:pt>
                <c:pt idx="15">
                  <c:v>3921088</c:v>
                </c:pt>
                <c:pt idx="16">
                  <c:v>3921088</c:v>
                </c:pt>
                <c:pt idx="17">
                  <c:v>3921088</c:v>
                </c:pt>
                <c:pt idx="18">
                  <c:v>3921088</c:v>
                </c:pt>
                <c:pt idx="19">
                  <c:v>3961166</c:v>
                </c:pt>
                <c:pt idx="20">
                  <c:v>3921088</c:v>
                </c:pt>
                <c:pt idx="21">
                  <c:v>4148179</c:v>
                </c:pt>
                <c:pt idx="22">
                  <c:v>3921088</c:v>
                </c:pt>
                <c:pt idx="23">
                  <c:v>3921088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BBD-44C3-9EC8-26477F25F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1338491"/>
        <c:axId val="1720613717"/>
      </c:barChart>
      <c:catAx>
        <c:axId val="73133849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b="0">
                    <a:solidFill>
                      <a:srgbClr val="666666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20613717"/>
        <c:crosses val="autoZero"/>
        <c:auto val="1"/>
        <c:lblAlgn val="ctr"/>
        <c:lblOffset val="100"/>
        <c:noMultiLvlLbl val="1"/>
      </c:catAx>
      <c:valAx>
        <c:axId val="172061371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b="0">
                    <a:solidFill>
                      <a:srgbClr val="666666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731338491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Sulawesi Selatan 2017 - 2026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'2. UMR'!$B$30:$B$39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'2. UMR'!$C$30:$C$39</c:f>
              <c:numCache>
                <c:formatCode>#,##0</c:formatCode>
                <c:ptCount val="10"/>
                <c:pt idx="0">
                  <c:v>2430000</c:v>
                </c:pt>
                <c:pt idx="1">
                  <c:v>2647000</c:v>
                </c:pt>
                <c:pt idx="2">
                  <c:v>2860382</c:v>
                </c:pt>
                <c:pt idx="3">
                  <c:v>3103800</c:v>
                </c:pt>
                <c:pt idx="4" formatCode="_-* #,##0_-;\-* #,##0_-;_-* &quot;-&quot;_-;_-@">
                  <c:v>3165000</c:v>
                </c:pt>
                <c:pt idx="5" formatCode="_-* #,##0_-;\-* #,##0_-;_-* &quot;-&quot;_-;_-@">
                  <c:v>3165876</c:v>
                </c:pt>
                <c:pt idx="6" formatCode="_-* #,##0_-;\-* #,##0_-;_-* &quot;-&quot;_-;_-@">
                  <c:v>3385145</c:v>
                </c:pt>
                <c:pt idx="7" formatCode="_-* #,##0_-;\-* #,##0_-;_-* &quot;-&quot;_-;_-@">
                  <c:v>3434298</c:v>
                </c:pt>
                <c:pt idx="8">
                  <c:v>3657527</c:v>
                </c:pt>
                <c:pt idx="9">
                  <c:v>3921088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E58-4B03-AFEB-728AFA263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0443493"/>
        <c:axId val="1185754033"/>
      </c:barChart>
      <c:catAx>
        <c:axId val="15304434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85754033"/>
        <c:crosses val="autoZero"/>
        <c:auto val="1"/>
        <c:lblAlgn val="ctr"/>
        <c:lblOffset val="100"/>
        <c:noMultiLvlLbl val="1"/>
      </c:catAx>
      <c:valAx>
        <c:axId val="118575403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3044349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6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'3. PDRB'!$T$22:$Y$22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'3. PDRB'!$T$23:$Y$23</c:f>
              <c:numCache>
                <c:formatCode>General</c:formatCode>
                <c:ptCount val="6"/>
                <c:pt idx="0">
                  <c:v>-0.7</c:v>
                </c:pt>
                <c:pt idx="1">
                  <c:v>4.6500000000000004</c:v>
                </c:pt>
                <c:pt idx="2">
                  <c:v>5.09</c:v>
                </c:pt>
                <c:pt idx="3">
                  <c:v>4.51</c:v>
                </c:pt>
                <c:pt idx="4">
                  <c:v>5.0199999999999996</c:v>
                </c:pt>
                <c:pt idx="5">
                  <c:v>5.43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920-4BD1-81C7-E53C10130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3846702"/>
        <c:axId val="753045956"/>
      </c:lineChart>
      <c:catAx>
        <c:axId val="151384670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2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sz="1200" b="0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4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53045956"/>
        <c:crosses val="autoZero"/>
        <c:auto val="1"/>
        <c:lblAlgn val="ctr"/>
        <c:lblOffset val="100"/>
        <c:noMultiLvlLbl val="1"/>
      </c:catAx>
      <c:valAx>
        <c:axId val="753045956"/>
        <c:scaling>
          <c:orientation val="minMax"/>
          <c:max val="8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2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sz="1200" b="0" i="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14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1384670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 Investasi'!$B$7:$B$12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'4. Investasi'!$C$7:$C$12</c:f>
              <c:numCache>
                <c:formatCode>_(* #,##0_);_(* \(#,##0\);_(* "-"??_);_(@_)</c:formatCode>
                <c:ptCount val="6"/>
                <c:pt idx="0">
                  <c:v>467</c:v>
                </c:pt>
                <c:pt idx="1">
                  <c:v>247</c:v>
                </c:pt>
                <c:pt idx="2">
                  <c:v>275</c:v>
                </c:pt>
                <c:pt idx="3">
                  <c:v>515</c:v>
                </c:pt>
                <c:pt idx="4" formatCode="#,##0">
                  <c:v>634</c:v>
                </c:pt>
                <c:pt idx="5" formatCode="#,##0">
                  <c:v>894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10F-424A-BACB-2363CCFE380E}"/>
            </c:ext>
          </c:extLst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 Investasi'!$B$7:$B$12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'4. Investasi'!$D$7:$D$12</c:f>
              <c:numCache>
                <c:formatCode>_(* #,##0.0_);_(* \(#,##0.0\);_(* "-"??.0_);_(@_)</c:formatCode>
                <c:ptCount val="6"/>
                <c:pt idx="0">
                  <c:v>236.1</c:v>
                </c:pt>
                <c:pt idx="1">
                  <c:v>310</c:v>
                </c:pt>
                <c:pt idx="2">
                  <c:v>469</c:v>
                </c:pt>
                <c:pt idx="3">
                  <c:v>336.7</c:v>
                </c:pt>
                <c:pt idx="4" formatCode="General">
                  <c:v>374.9</c:v>
                </c:pt>
                <c:pt idx="5" formatCode="General">
                  <c:v>501.1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10F-424A-BACB-2363CCFE3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9334671"/>
        <c:axId val="1378192917"/>
      </c:lineChart>
      <c:catAx>
        <c:axId val="16593346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8192917"/>
        <c:crosses val="autoZero"/>
        <c:auto val="1"/>
        <c:lblAlgn val="ctr"/>
        <c:lblOffset val="100"/>
        <c:noMultiLvlLbl val="1"/>
      </c:catAx>
      <c:valAx>
        <c:axId val="137819291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59334671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2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 Investasi'!$B$20:$B$25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'4. Investasi'!$C$20:$C$25</c:f>
              <c:numCache>
                <c:formatCode>_(* #,##0_);_(* \(#,##0\);_(* "-"??_);_(@_)</c:formatCode>
                <c:ptCount val="6"/>
                <c:pt idx="0">
                  <c:v>1919</c:v>
                </c:pt>
                <c:pt idx="1">
                  <c:v>1994</c:v>
                </c:pt>
                <c:pt idx="2">
                  <c:v>3328</c:v>
                </c:pt>
                <c:pt idx="3">
                  <c:v>8070</c:v>
                </c:pt>
                <c:pt idx="4" formatCode="#,##0">
                  <c:v>9728</c:v>
                </c:pt>
                <c:pt idx="5" formatCode="#,##0">
                  <c:v>19381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1DD-402B-869B-C41BC85CDA47}"/>
            </c:ext>
          </c:extLst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0" i="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 Investasi'!$B$20:$B$25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'4. Investasi'!$D$20:$D$25</c:f>
              <c:numCache>
                <c:formatCode>_(* #,##0.0_);_(* \(#,##0.0\);_(* "-"??.0_);_(@_)</c:formatCode>
                <c:ptCount val="6"/>
                <c:pt idx="0">
                  <c:v>9142</c:v>
                </c:pt>
                <c:pt idx="1">
                  <c:v>12075.4</c:v>
                </c:pt>
                <c:pt idx="2">
                  <c:v>7528</c:v>
                </c:pt>
                <c:pt idx="3">
                  <c:v>11468.3</c:v>
                </c:pt>
                <c:pt idx="4">
                  <c:v>8412</c:v>
                </c:pt>
                <c:pt idx="5">
                  <c:v>11528.6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1DD-402B-869B-C41BC85CD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2820503"/>
        <c:axId val="701533835"/>
      </c:lineChart>
      <c:catAx>
        <c:axId val="151282050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01533835"/>
        <c:crosses val="autoZero"/>
        <c:auto val="1"/>
        <c:lblAlgn val="ctr"/>
        <c:lblOffset val="100"/>
        <c:noMultiLvlLbl val="1"/>
      </c:catAx>
      <c:valAx>
        <c:axId val="701533835"/>
        <c:scaling>
          <c:orientation val="minMax"/>
          <c:max val="25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12820503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2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xMode val="edge"/>
          <c:yMode val="edge"/>
          <c:x val="0.1588729221347332"/>
          <c:y val="7.4750830564784154E-2"/>
          <c:w val="0.8105715223097113"/>
          <c:h val="0.72575108344015127"/>
        </c:manualLayout>
      </c:layout>
      <c:lineChart>
        <c:grouping val="standard"/>
        <c:varyColors val="0"/>
        <c:ser>
          <c:idx val="0"/>
          <c:order val="0"/>
          <c:tx>
            <c:v>Sulawesi Selatan</c:v>
          </c:tx>
          <c:spPr>
            <a:ln cmpd="sng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dLbl>
              <c:idx val="4"/>
              <c:layout>
                <c:manualLayout>
                  <c:x val="-5.3190080211936219E-2"/>
                  <c:y val="-6.51494369655405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2A-401A-A9D3-244ED77A0AD6}"/>
                </c:ext>
              </c:extLst>
            </c:dLbl>
            <c:dLbl>
              <c:idx val="6"/>
              <c:layout>
                <c:manualLayout>
                  <c:x val="-3.3931562293031223E-2"/>
                  <c:y val="-5.67862350539515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8A-4303-B6FD-76D5A7659B46}"/>
                </c:ext>
              </c:extLst>
            </c:dLbl>
            <c:dLbl>
              <c:idx val="7"/>
              <c:layout>
                <c:manualLayout>
                  <c:x val="-4.1408197807049817E-2"/>
                  <c:y val="4.35721878851164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8A-4303-B6FD-76D5A7659B46}"/>
                </c:ext>
              </c:extLst>
            </c:dLbl>
            <c:dLbl>
              <c:idx val="8"/>
              <c:layout>
                <c:manualLayout>
                  <c:x val="-4.3221232859911203E-2"/>
                  <c:y val="6.02985917082945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82A-401A-A9D3-244ED77A0A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800" b="1" i="0">
                    <a:solidFill>
                      <a:srgbClr val="5B9BD5"/>
                    </a:solidFill>
                    <a:latin typeface="+mn-lt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'5. Inflasi'!$B$2:$J$2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 Inflasi'!$B$3:$J$3</c:f>
              <c:numCache>
                <c:formatCode>#,##0.00</c:formatCode>
                <c:ptCount val="9"/>
                <c:pt idx="0">
                  <c:v>4.4400000000000004</c:v>
                </c:pt>
                <c:pt idx="1">
                  <c:v>0.86</c:v>
                </c:pt>
                <c:pt idx="2">
                  <c:v>0.04</c:v>
                </c:pt>
                <c:pt idx="3">
                  <c:v>2.04</c:v>
                </c:pt>
                <c:pt idx="4">
                  <c:v>2.4</c:v>
                </c:pt>
                <c:pt idx="5">
                  <c:v>5.77</c:v>
                </c:pt>
                <c:pt idx="6">
                  <c:v>2.81</c:v>
                </c:pt>
                <c:pt idx="7">
                  <c:v>1.23</c:v>
                </c:pt>
                <c:pt idx="8">
                  <c:v>2.84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6D9-4360-A491-C3377ACAB7A2}"/>
            </c:ext>
          </c:extLst>
        </c:ser>
        <c:ser>
          <c:idx val="1"/>
          <c:order val="1"/>
          <c:tx>
            <c:v>Indonesia</c:v>
          </c:tx>
          <c:marker>
            <c:symbol val="circle"/>
            <c:size val="5"/>
          </c:marker>
          <c:dLbls>
            <c:dLbl>
              <c:idx val="4"/>
              <c:layout>
                <c:manualLayout>
                  <c:x val="-4.0105968062403415E-2"/>
                  <c:y val="4.83511604060245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2A-401A-A9D3-244ED77A0AD6}"/>
                </c:ext>
              </c:extLst>
            </c:dLbl>
            <c:dLbl>
              <c:idx val="5"/>
              <c:layout>
                <c:manualLayout>
                  <c:x val="-4.0105968062403415E-2"/>
                  <c:y val="7.34407661407916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2A-401A-A9D3-244ED77A0AD6}"/>
                </c:ext>
              </c:extLst>
            </c:dLbl>
            <c:dLbl>
              <c:idx val="6"/>
              <c:layout>
                <c:manualLayout>
                  <c:x val="-4.1975126940908089E-2"/>
                  <c:y val="4.4766931015343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82A-401A-A9D3-244ED77A0AD6}"/>
                </c:ext>
              </c:extLst>
            </c:dLbl>
            <c:dLbl>
              <c:idx val="7"/>
              <c:layout>
                <c:manualLayout>
                  <c:x val="-3.3183898741629442E-2"/>
                  <c:y val="-5.79809781841786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82A-401A-A9D3-244ED77A0AD6}"/>
                </c:ext>
              </c:extLst>
            </c:dLbl>
            <c:dLbl>
              <c:idx val="8"/>
              <c:layout>
                <c:manualLayout>
                  <c:x val="-4.0105968062403415E-2"/>
                  <c:y val="-4.84230331423625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82A-401A-A9D3-244ED77A0A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ED7D31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'5. Inflasi'!$B$2:$J$2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 Inflasi'!$B$4:$J$4</c:f>
              <c:numCache>
                <c:formatCode>General</c:formatCode>
                <c:ptCount val="9"/>
                <c:pt idx="0">
                  <c:v>2.72</c:v>
                </c:pt>
                <c:pt idx="1">
                  <c:v>3.13</c:v>
                </c:pt>
                <c:pt idx="2">
                  <c:v>3.61</c:v>
                </c:pt>
                <c:pt idx="3">
                  <c:v>0.45</c:v>
                </c:pt>
                <c:pt idx="4">
                  <c:v>1.87</c:v>
                </c:pt>
                <c:pt idx="5" formatCode="#,##0.00">
                  <c:v>5.51</c:v>
                </c:pt>
                <c:pt idx="6">
                  <c:v>2.61</c:v>
                </c:pt>
                <c:pt idx="7">
                  <c:v>1.6</c:v>
                </c:pt>
                <c:pt idx="8">
                  <c:v>2.92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82A-401A-A9D3-244ED77A0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827716"/>
        <c:axId val="847737057"/>
      </c:lineChart>
      <c:catAx>
        <c:axId val="13868277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200" b="0" i="0">
                    <a:solidFill>
                      <a:schemeClr val="dk1"/>
                    </a:solidFill>
                    <a:latin typeface="+mn-lt"/>
                  </a:defRPr>
                </a:pPr>
                <a:r>
                  <a:rPr lang="en-US" sz="1200" b="0" i="0">
                    <a:solidFill>
                      <a:schemeClr val="dk1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0" i="0">
                <a:solidFill>
                  <a:schemeClr val="dk1"/>
                </a:solidFill>
                <a:latin typeface="+mn-lt"/>
              </a:defRPr>
            </a:pPr>
            <a:endParaRPr lang="en-US"/>
          </a:p>
        </c:txPr>
        <c:crossAx val="847737057"/>
        <c:crosses val="autoZero"/>
        <c:auto val="1"/>
        <c:lblAlgn val="ctr"/>
        <c:lblOffset val="100"/>
        <c:noMultiLvlLbl val="1"/>
      </c:catAx>
      <c:valAx>
        <c:axId val="847737057"/>
        <c:scaling>
          <c:orientation val="minMax"/>
          <c:max val="1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200" b="0" i="0">
                    <a:solidFill>
                      <a:schemeClr val="dk1"/>
                    </a:solidFill>
                    <a:latin typeface="+mn-lt"/>
                  </a:defRPr>
                </a:pPr>
                <a:r>
                  <a:rPr lang="en-US" sz="1200" b="0" i="0">
                    <a:solidFill>
                      <a:schemeClr val="dk1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#,##0.00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chemeClr val="dk1"/>
                </a:solidFill>
                <a:latin typeface="+mn-lt"/>
              </a:defRPr>
            </a:pPr>
            <a:endParaRPr lang="en-US"/>
          </a:p>
        </c:txPr>
        <c:crossAx val="1386827716"/>
        <c:crosses val="autoZero"/>
        <c:crossBetween val="between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27</xdr:row>
      <xdr:rowOff>133350</xdr:rowOff>
    </xdr:from>
    <xdr:ext cx="8763000" cy="5667375"/>
    <xdr:pic>
      <xdr:nvPicPr>
        <xdr:cNvPr id="1392414179" name="Chart1" title="Diagram">
          <a:extLst>
            <a:ext uri="{FF2B5EF4-FFF2-40B4-BE49-F238E27FC236}">
              <a16:creationId xmlns:a16="http://schemas.microsoft.com/office/drawing/2014/main" id="{00000000-0008-0000-0000-0000E38DFE52}"/>
            </a:ext>
            <a:ext uri="GoogleSheetsCustomDataVersion1">
              <go:sheetsCustomData xmlns="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 xmlns:go="http://customooxmlschemas.google.com/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971550</xdr:colOff>
      <xdr:row>28</xdr:row>
      <xdr:rowOff>28575</xdr:rowOff>
    </xdr:from>
    <xdr:ext cx="5715000" cy="5038725"/>
    <xdr:graphicFrame macro="">
      <xdr:nvGraphicFramePr>
        <xdr:cNvPr id="1863309073" name="Chart 2" title="Chart">
          <a:extLst>
            <a:ext uri="{FF2B5EF4-FFF2-40B4-BE49-F238E27FC236}">
              <a16:creationId xmlns:a16="http://schemas.microsoft.com/office/drawing/2014/main" id="{00000000-0008-0000-0100-000011D70F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9</xdr:col>
      <xdr:colOff>190500</xdr:colOff>
      <xdr:row>28</xdr:row>
      <xdr:rowOff>28575</xdr:rowOff>
    </xdr:from>
    <xdr:ext cx="5715000" cy="3533775"/>
    <xdr:graphicFrame macro="">
      <xdr:nvGraphicFramePr>
        <xdr:cNvPr id="583785527" name="Chart 3" title="Chart">
          <a:extLst>
            <a:ext uri="{FF2B5EF4-FFF2-40B4-BE49-F238E27FC236}">
              <a16:creationId xmlns:a16="http://schemas.microsoft.com/office/drawing/2014/main" id="{00000000-0008-0000-0100-000037DCCB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19050</xdr:colOff>
      <xdr:row>23</xdr:row>
      <xdr:rowOff>161925</xdr:rowOff>
    </xdr:from>
    <xdr:ext cx="6562725" cy="3733800"/>
    <xdr:graphicFrame macro="">
      <xdr:nvGraphicFramePr>
        <xdr:cNvPr id="112882753" name="Chart 4" title="Diagram">
          <a:extLst>
            <a:ext uri="{FF2B5EF4-FFF2-40B4-BE49-F238E27FC236}">
              <a16:creationId xmlns:a16="http://schemas.microsoft.com/office/drawing/2014/main" id="{00000000-0008-0000-0200-00004174BA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495300</xdr:colOff>
      <xdr:row>0</xdr:row>
      <xdr:rowOff>0</xdr:rowOff>
    </xdr:from>
    <xdr:ext cx="5962650" cy="3790950"/>
    <xdr:graphicFrame macro="">
      <xdr:nvGraphicFramePr>
        <xdr:cNvPr id="1641267213" name="Chart 5" title="Diagram">
          <a:extLst>
            <a:ext uri="{FF2B5EF4-FFF2-40B4-BE49-F238E27FC236}">
              <a16:creationId xmlns:a16="http://schemas.microsoft.com/office/drawing/2014/main" id="{00000000-0008-0000-0300-00000DC0D3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495300</xdr:colOff>
      <xdr:row>22</xdr:row>
      <xdr:rowOff>19050</xdr:rowOff>
    </xdr:from>
    <xdr:ext cx="5962650" cy="2876550"/>
    <xdr:graphicFrame macro="">
      <xdr:nvGraphicFramePr>
        <xdr:cNvPr id="392504303" name="Chart 6" title="Diagram">
          <a:extLst>
            <a:ext uri="{FF2B5EF4-FFF2-40B4-BE49-F238E27FC236}">
              <a16:creationId xmlns:a16="http://schemas.microsoft.com/office/drawing/2014/main" id="{00000000-0008-0000-0300-0000EF2365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4</xdr:row>
      <xdr:rowOff>95250</xdr:rowOff>
    </xdr:from>
    <xdr:ext cx="5095875" cy="2657475"/>
    <xdr:graphicFrame macro="">
      <xdr:nvGraphicFramePr>
        <xdr:cNvPr id="191490088" name="Chart 7" title="Diagram">
          <a:extLst>
            <a:ext uri="{FF2B5EF4-FFF2-40B4-BE49-F238E27FC236}">
              <a16:creationId xmlns:a16="http://schemas.microsoft.com/office/drawing/2014/main" id="{00000000-0008-0000-0400-000028E869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0"/>
  <sheetViews>
    <sheetView workbookViewId="0">
      <pane xSplit="2" topLeftCell="C1" activePane="topRight" state="frozen"/>
      <selection pane="topRight" activeCell="D2" sqref="D2"/>
    </sheetView>
  </sheetViews>
  <sheetFormatPr defaultColWidth="14.42578125" defaultRowHeight="15" customHeight="1" x14ac:dyDescent="0.25"/>
  <cols>
    <col min="1" max="1" width="9.140625" customWidth="1"/>
    <col min="2" max="2" width="25.5703125" customWidth="1"/>
    <col min="3" max="3" width="14.140625" style="3" customWidth="1"/>
    <col min="4" max="18" width="14.140625" customWidth="1"/>
    <col min="19" max="19" width="19.7109375" customWidth="1"/>
    <col min="20" max="20" width="8.7109375" style="3" customWidth="1"/>
    <col min="21" max="23" width="8.7109375" customWidth="1"/>
    <col min="24" max="30" width="8.7109375" style="3" customWidth="1"/>
    <col min="31" max="31" width="8.7109375" customWidth="1"/>
  </cols>
  <sheetData>
    <row r="1" spans="1:31" ht="15" customHeight="1" x14ac:dyDescent="0.25">
      <c r="A1" s="1"/>
      <c r="B1" s="2"/>
      <c r="C1" s="86" t="s">
        <v>0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8"/>
      <c r="U1" s="3"/>
      <c r="V1" s="3"/>
      <c r="W1" s="3"/>
      <c r="AE1" s="3"/>
    </row>
    <row r="2" spans="1:31" ht="12.75" customHeight="1" x14ac:dyDescent="0.25">
      <c r="A2" s="1" t="s">
        <v>1</v>
      </c>
      <c r="B2" s="2" t="s">
        <v>2</v>
      </c>
      <c r="C2" s="4">
        <v>2016</v>
      </c>
      <c r="D2" s="4">
        <v>2017</v>
      </c>
      <c r="E2" s="4" t="s">
        <v>3</v>
      </c>
      <c r="F2" s="4" t="s">
        <v>4</v>
      </c>
      <c r="G2" s="4" t="s">
        <v>5</v>
      </c>
      <c r="H2" s="4">
        <v>2021</v>
      </c>
      <c r="I2" s="4">
        <v>2022</v>
      </c>
      <c r="J2" s="4">
        <v>2023</v>
      </c>
      <c r="K2" s="4">
        <v>2024</v>
      </c>
      <c r="L2" s="4">
        <v>2025</v>
      </c>
      <c r="M2" s="5" t="s">
        <v>6</v>
      </c>
      <c r="N2" s="5" t="s">
        <v>7</v>
      </c>
      <c r="O2" s="5" t="s">
        <v>8</v>
      </c>
      <c r="P2" s="5" t="s">
        <v>9</v>
      </c>
      <c r="Q2" s="5" t="s">
        <v>10</v>
      </c>
      <c r="R2" s="5" t="s">
        <v>11</v>
      </c>
      <c r="S2" s="3"/>
      <c r="U2" s="3"/>
      <c r="V2" s="3"/>
      <c r="W2" s="3"/>
    </row>
    <row r="3" spans="1:31" ht="12.75" customHeight="1" x14ac:dyDescent="0.25">
      <c r="A3" s="1">
        <v>1</v>
      </c>
      <c r="B3" s="2" t="s">
        <v>12</v>
      </c>
      <c r="C3" s="6">
        <v>131266</v>
      </c>
      <c r="D3" s="7">
        <v>132308</v>
      </c>
      <c r="E3" s="7">
        <v>133315</v>
      </c>
      <c r="F3" s="7">
        <v>134286</v>
      </c>
      <c r="G3" s="7">
        <v>137071</v>
      </c>
      <c r="H3" s="7">
        <v>136118</v>
      </c>
      <c r="I3" s="8">
        <v>139100</v>
      </c>
      <c r="J3" s="8">
        <v>141180</v>
      </c>
      <c r="K3" s="8">
        <v>142700</v>
      </c>
      <c r="L3" s="8">
        <v>144230</v>
      </c>
      <c r="M3" s="9">
        <v>1163.3800000000001</v>
      </c>
      <c r="N3" s="10">
        <f t="shared" ref="N3:N27" si="0">M3/$M$27</f>
        <v>2.5668090048579152E-2</v>
      </c>
      <c r="O3" s="11">
        <f t="shared" ref="O3:O27" si="1">L3</f>
        <v>144230</v>
      </c>
      <c r="P3" s="10">
        <f t="shared" ref="P3:P27" si="2">O3/$O$27</f>
        <v>1.5081882187108197E-2</v>
      </c>
      <c r="Q3" s="12">
        <v>96.67</v>
      </c>
      <c r="R3" s="13">
        <f t="shared" ref="R3:R27" si="3">O3/M3</f>
        <v>123.97496948546475</v>
      </c>
      <c r="S3" s="14"/>
      <c r="U3" s="14"/>
      <c r="V3" s="15"/>
      <c r="W3" s="16"/>
    </row>
    <row r="4" spans="1:31" ht="12.75" customHeight="1" x14ac:dyDescent="0.25">
      <c r="A4" s="1">
        <v>2</v>
      </c>
      <c r="B4" s="75" t="s">
        <v>13</v>
      </c>
      <c r="C4" s="76">
        <v>412681</v>
      </c>
      <c r="D4" s="17">
        <v>414791</v>
      </c>
      <c r="E4" s="17">
        <v>416773</v>
      </c>
      <c r="F4" s="17">
        <v>418627</v>
      </c>
      <c r="G4" s="17">
        <v>437607</v>
      </c>
      <c r="H4" s="17">
        <v>421959</v>
      </c>
      <c r="I4" s="8">
        <v>443300</v>
      </c>
      <c r="J4" s="77">
        <v>450330</v>
      </c>
      <c r="K4" s="77">
        <v>454720</v>
      </c>
      <c r="L4" s="77">
        <v>459000</v>
      </c>
      <c r="M4" s="18">
        <v>1175.56</v>
      </c>
      <c r="N4" s="10">
        <f t="shared" si="0"/>
        <v>2.5936821964884824E-2</v>
      </c>
      <c r="O4" s="11">
        <f t="shared" si="1"/>
        <v>459000</v>
      </c>
      <c r="P4" s="10">
        <f t="shared" si="2"/>
        <v>4.7996837855388351E-2</v>
      </c>
      <c r="Q4" s="12">
        <v>95.53</v>
      </c>
      <c r="R4" s="13">
        <f t="shared" si="3"/>
        <v>390.45221001054819</v>
      </c>
      <c r="S4" s="14"/>
      <c r="U4" s="14"/>
      <c r="V4" s="15"/>
      <c r="W4" s="16"/>
    </row>
    <row r="5" spans="1:31" ht="12.75" customHeight="1" x14ac:dyDescent="0.25">
      <c r="A5" s="1">
        <v>3</v>
      </c>
      <c r="B5" s="75" t="s">
        <v>14</v>
      </c>
      <c r="C5" s="76">
        <v>184460</v>
      </c>
      <c r="D5" s="17">
        <v>185520</v>
      </c>
      <c r="E5" s="17">
        <v>186525</v>
      </c>
      <c r="F5" s="17">
        <v>187472</v>
      </c>
      <c r="G5" s="17">
        <v>196716</v>
      </c>
      <c r="H5" s="17">
        <v>189202</v>
      </c>
      <c r="I5" s="8">
        <v>199400</v>
      </c>
      <c r="J5" s="77">
        <v>203140</v>
      </c>
      <c r="K5" s="77">
        <v>205420</v>
      </c>
      <c r="L5" s="77">
        <v>207650</v>
      </c>
      <c r="M5" s="18">
        <v>390.95</v>
      </c>
      <c r="N5" s="10">
        <f t="shared" si="0"/>
        <v>8.6256767388918666E-3</v>
      </c>
      <c r="O5" s="11">
        <f t="shared" si="1"/>
        <v>207650</v>
      </c>
      <c r="P5" s="10">
        <f t="shared" si="2"/>
        <v>2.171360213653898E-2</v>
      </c>
      <c r="Q5" s="12">
        <v>97.61</v>
      </c>
      <c r="R5" s="13">
        <f t="shared" si="3"/>
        <v>531.14208978130193</v>
      </c>
      <c r="S5" s="14"/>
      <c r="U5" s="14"/>
      <c r="V5" s="15"/>
      <c r="W5" s="19"/>
    </row>
    <row r="6" spans="1:31" ht="12.75" customHeight="1" x14ac:dyDescent="0.25">
      <c r="A6" s="1">
        <v>4</v>
      </c>
      <c r="B6" s="75" t="s">
        <v>15</v>
      </c>
      <c r="C6" s="76">
        <v>357840</v>
      </c>
      <c r="D6" s="17">
        <v>359920</v>
      </c>
      <c r="E6" s="17">
        <v>361892</v>
      </c>
      <c r="F6" s="17">
        <v>363755</v>
      </c>
      <c r="G6" s="17">
        <v>401610</v>
      </c>
      <c r="H6" s="17">
        <v>367160</v>
      </c>
      <c r="I6" s="8">
        <v>410600</v>
      </c>
      <c r="J6" s="77">
        <v>414480</v>
      </c>
      <c r="K6" s="77">
        <v>418970</v>
      </c>
      <c r="L6" s="77">
        <v>423370</v>
      </c>
      <c r="M6" s="18">
        <v>795.13</v>
      </c>
      <c r="N6" s="10">
        <f t="shared" si="0"/>
        <v>1.7543251938598514E-2</v>
      </c>
      <c r="O6" s="11">
        <f t="shared" si="1"/>
        <v>423370</v>
      </c>
      <c r="P6" s="10">
        <f t="shared" si="2"/>
        <v>4.4271070245829554E-2</v>
      </c>
      <c r="Q6" s="12">
        <v>98.08</v>
      </c>
      <c r="R6" s="13">
        <f t="shared" si="3"/>
        <v>532.45381258410578</v>
      </c>
      <c r="S6" s="14"/>
      <c r="U6" s="14"/>
      <c r="V6" s="15"/>
      <c r="W6" s="19"/>
    </row>
    <row r="7" spans="1:31" ht="12.75" customHeight="1" x14ac:dyDescent="0.25">
      <c r="A7" s="1">
        <v>5</v>
      </c>
      <c r="B7" s="75" t="s">
        <v>16</v>
      </c>
      <c r="C7" s="76">
        <v>289004</v>
      </c>
      <c r="D7" s="17">
        <v>291110</v>
      </c>
      <c r="E7" s="17">
        <v>293136</v>
      </c>
      <c r="F7" s="17">
        <v>295078</v>
      </c>
      <c r="G7" s="17">
        <v>300853</v>
      </c>
      <c r="H7" s="17">
        <v>298717</v>
      </c>
      <c r="I7" s="8">
        <v>305100</v>
      </c>
      <c r="J7" s="77">
        <v>312810</v>
      </c>
      <c r="K7" s="77">
        <v>317020</v>
      </c>
      <c r="L7" s="77">
        <v>321140</v>
      </c>
      <c r="M7" s="18">
        <v>553.21</v>
      </c>
      <c r="N7" s="10">
        <f t="shared" si="0"/>
        <v>1.2205680083699629E-2</v>
      </c>
      <c r="O7" s="11">
        <f t="shared" si="1"/>
        <v>321140</v>
      </c>
      <c r="P7" s="10">
        <f t="shared" si="2"/>
        <v>3.3581055574900688E-2</v>
      </c>
      <c r="Q7" s="12">
        <v>96.02</v>
      </c>
      <c r="R7" s="13">
        <f t="shared" si="3"/>
        <v>580.50288317275533</v>
      </c>
      <c r="S7" s="14"/>
      <c r="U7" s="14"/>
      <c r="V7" s="15"/>
      <c r="W7" s="19"/>
    </row>
    <row r="8" spans="1:31" ht="12.75" customHeight="1" x14ac:dyDescent="0.25">
      <c r="A8" s="1">
        <v>6</v>
      </c>
      <c r="B8" s="75" t="s">
        <v>17</v>
      </c>
      <c r="C8" s="76">
        <v>732587</v>
      </c>
      <c r="D8" s="17">
        <v>742342</v>
      </c>
      <c r="E8" s="17">
        <v>751981</v>
      </c>
      <c r="F8" s="17">
        <v>761491</v>
      </c>
      <c r="G8" s="17">
        <v>765836</v>
      </c>
      <c r="H8" s="17">
        <v>780138</v>
      </c>
      <c r="I8" s="8">
        <v>783200</v>
      </c>
      <c r="J8" s="77">
        <v>801110</v>
      </c>
      <c r="K8" s="77">
        <v>814040</v>
      </c>
      <c r="L8" s="77">
        <v>826960</v>
      </c>
      <c r="M8" s="18">
        <v>1812.99</v>
      </c>
      <c r="N8" s="10">
        <f t="shared" si="0"/>
        <v>4.0000679551972285E-2</v>
      </c>
      <c r="O8" s="11">
        <f t="shared" si="1"/>
        <v>826960</v>
      </c>
      <c r="P8" s="10">
        <f t="shared" si="2"/>
        <v>8.6473780028087033E-2</v>
      </c>
      <c r="Q8" s="12">
        <v>98.42</v>
      </c>
      <c r="R8" s="13">
        <f t="shared" si="3"/>
        <v>456.13048058731709</v>
      </c>
      <c r="S8" s="14"/>
      <c r="U8" s="14"/>
      <c r="V8" s="15"/>
      <c r="W8" s="16"/>
    </row>
    <row r="9" spans="1:31" ht="12.75" customHeight="1" x14ac:dyDescent="0.25">
      <c r="A9" s="1">
        <v>7</v>
      </c>
      <c r="B9" s="75" t="s">
        <v>18</v>
      </c>
      <c r="C9" s="76">
        <v>239514</v>
      </c>
      <c r="D9" s="17">
        <v>240856</v>
      </c>
      <c r="E9" s="17">
        <v>242127</v>
      </c>
      <c r="F9" s="17">
        <v>243323</v>
      </c>
      <c r="G9" s="17">
        <v>259478</v>
      </c>
      <c r="H9" s="17">
        <v>245501</v>
      </c>
      <c r="I9" s="8">
        <v>263800</v>
      </c>
      <c r="J9" s="77">
        <v>267540</v>
      </c>
      <c r="K9" s="77">
        <v>270430</v>
      </c>
      <c r="L9" s="77">
        <v>273310</v>
      </c>
      <c r="M9" s="18">
        <v>865.7</v>
      </c>
      <c r="N9" s="10">
        <f t="shared" si="0"/>
        <v>1.9100264363367921E-2</v>
      </c>
      <c r="O9" s="11">
        <f t="shared" si="1"/>
        <v>273310</v>
      </c>
      <c r="P9" s="10">
        <f t="shared" si="2"/>
        <v>2.857955502016599E-2</v>
      </c>
      <c r="Q9" s="12">
        <v>98.37</v>
      </c>
      <c r="R9" s="13">
        <f t="shared" si="3"/>
        <v>315.70983019521771</v>
      </c>
      <c r="S9" s="14"/>
      <c r="U9" s="14"/>
      <c r="V9" s="15"/>
      <c r="W9" s="19"/>
    </row>
    <row r="10" spans="1:31" ht="12.75" customHeight="1" x14ac:dyDescent="0.25">
      <c r="A10" s="1">
        <v>8</v>
      </c>
      <c r="B10" s="75" t="s">
        <v>19</v>
      </c>
      <c r="C10" s="76">
        <v>342484</v>
      </c>
      <c r="D10" s="17">
        <v>345626</v>
      </c>
      <c r="E10" s="17">
        <v>348682</v>
      </c>
      <c r="F10" s="17">
        <v>351649</v>
      </c>
      <c r="G10" s="17">
        <v>391774</v>
      </c>
      <c r="H10" s="17">
        <v>357320</v>
      </c>
      <c r="I10" s="8">
        <v>403800</v>
      </c>
      <c r="J10" s="77">
        <v>407920</v>
      </c>
      <c r="K10" s="77">
        <v>413590</v>
      </c>
      <c r="L10" s="77">
        <v>419150</v>
      </c>
      <c r="M10" s="18">
        <v>1443.79</v>
      </c>
      <c r="N10" s="10">
        <f t="shared" si="0"/>
        <v>3.1854881235054831E-2</v>
      </c>
      <c r="O10" s="11">
        <f t="shared" si="1"/>
        <v>419150</v>
      </c>
      <c r="P10" s="10">
        <f t="shared" si="2"/>
        <v>4.3829792128727729E-2</v>
      </c>
      <c r="Q10" s="12">
        <v>100.89</v>
      </c>
      <c r="R10" s="13">
        <f t="shared" si="3"/>
        <v>290.31230303576007</v>
      </c>
      <c r="S10" s="14"/>
      <c r="U10" s="14"/>
      <c r="V10" s="15"/>
      <c r="W10" s="16"/>
    </row>
    <row r="11" spans="1:31" ht="12.75" customHeight="1" x14ac:dyDescent="0.25">
      <c r="A11" s="1">
        <v>9</v>
      </c>
      <c r="B11" s="75" t="s">
        <v>20</v>
      </c>
      <c r="C11" s="76">
        <v>326480</v>
      </c>
      <c r="D11" s="17">
        <v>329272</v>
      </c>
      <c r="E11" s="17">
        <v>331979</v>
      </c>
      <c r="F11" s="17">
        <v>334597</v>
      </c>
      <c r="G11" s="17">
        <v>345775</v>
      </c>
      <c r="H11" s="17">
        <v>339575</v>
      </c>
      <c r="I11" s="8">
        <v>351400</v>
      </c>
      <c r="J11" s="77">
        <v>355610</v>
      </c>
      <c r="K11" s="77">
        <v>359160</v>
      </c>
      <c r="L11" s="77">
        <v>362690</v>
      </c>
      <c r="M11" s="18">
        <v>883.55</v>
      </c>
      <c r="N11" s="10">
        <f t="shared" si="0"/>
        <v>1.9494095620022786E-2</v>
      </c>
      <c r="O11" s="11">
        <f t="shared" si="1"/>
        <v>362690</v>
      </c>
      <c r="P11" s="10">
        <f t="shared" si="2"/>
        <v>3.7925867367692379E-2</v>
      </c>
      <c r="Q11" s="12">
        <v>96.62</v>
      </c>
      <c r="R11" s="13">
        <f t="shared" si="3"/>
        <v>410.49176617056196</v>
      </c>
      <c r="S11" s="14"/>
      <c r="U11" s="14"/>
      <c r="V11" s="15"/>
      <c r="W11" s="16"/>
    </row>
    <row r="12" spans="1:31" ht="12.75" customHeight="1" x14ac:dyDescent="0.25">
      <c r="A12" s="1">
        <v>10</v>
      </c>
      <c r="B12" s="75" t="s">
        <v>21</v>
      </c>
      <c r="C12" s="76">
        <v>171977</v>
      </c>
      <c r="D12" s="17">
        <v>172694</v>
      </c>
      <c r="E12" s="17">
        <v>173357</v>
      </c>
      <c r="F12" s="17">
        <v>173965</v>
      </c>
      <c r="G12" s="17">
        <v>184452</v>
      </c>
      <c r="H12" s="17">
        <v>175023</v>
      </c>
      <c r="I12" s="8">
        <v>186900</v>
      </c>
      <c r="J12" s="77">
        <v>187950</v>
      </c>
      <c r="K12" s="77">
        <v>189210</v>
      </c>
      <c r="L12" s="77">
        <v>190470</v>
      </c>
      <c r="M12" s="18">
        <v>1201.32</v>
      </c>
      <c r="N12" s="10">
        <f t="shared" si="0"/>
        <v>2.6505174523508316E-2</v>
      </c>
      <c r="O12" s="11">
        <f t="shared" si="1"/>
        <v>190470</v>
      </c>
      <c r="P12" s="10">
        <f t="shared" si="2"/>
        <v>1.9917119185873244E-2</v>
      </c>
      <c r="Q12" s="12">
        <v>96.18</v>
      </c>
      <c r="R12" s="13">
        <f t="shared" si="3"/>
        <v>158.55059434621916</v>
      </c>
      <c r="S12" s="14"/>
      <c r="U12" s="14"/>
      <c r="V12" s="15"/>
      <c r="W12" s="16"/>
    </row>
    <row r="13" spans="1:31" ht="12.75" customHeight="1" x14ac:dyDescent="0.25">
      <c r="A13" s="1">
        <v>11</v>
      </c>
      <c r="B13" s="75" t="s">
        <v>22</v>
      </c>
      <c r="C13" s="76">
        <v>745864</v>
      </c>
      <c r="D13" s="17">
        <v>748711</v>
      </c>
      <c r="E13" s="17">
        <v>751323</v>
      </c>
      <c r="F13" s="17">
        <v>753694</v>
      </c>
      <c r="G13" s="17">
        <v>801775</v>
      </c>
      <c r="H13" s="17">
        <v>757741</v>
      </c>
      <c r="I13" s="8">
        <v>813200</v>
      </c>
      <c r="J13" s="77">
        <v>823080</v>
      </c>
      <c r="K13" s="77">
        <v>830120</v>
      </c>
      <c r="L13" s="77">
        <v>837100</v>
      </c>
      <c r="M13" s="18">
        <v>4568.03</v>
      </c>
      <c r="N13" s="10">
        <f t="shared" si="0"/>
        <v>0.1007861622037606</v>
      </c>
      <c r="O13" s="11">
        <f t="shared" si="1"/>
        <v>837100</v>
      </c>
      <c r="P13" s="10">
        <f t="shared" si="2"/>
        <v>8.7534102328421765E-2</v>
      </c>
      <c r="Q13" s="12">
        <v>96.07</v>
      </c>
      <c r="R13" s="13">
        <f t="shared" si="3"/>
        <v>183.25186130563941</v>
      </c>
      <c r="S13" s="14"/>
      <c r="U13" s="14"/>
      <c r="V13" s="15"/>
      <c r="W13" s="16"/>
    </row>
    <row r="14" spans="1:31" ht="12.75" customHeight="1" x14ac:dyDescent="0.25">
      <c r="A14" s="1">
        <v>12</v>
      </c>
      <c r="B14" s="75" t="s">
        <v>23</v>
      </c>
      <c r="C14" s="76">
        <v>226867</v>
      </c>
      <c r="D14" s="17">
        <v>227545</v>
      </c>
      <c r="E14" s="17">
        <v>228153</v>
      </c>
      <c r="F14" s="17">
        <v>228686</v>
      </c>
      <c r="G14" s="17">
        <v>235167</v>
      </c>
      <c r="H14" s="17">
        <v>229539</v>
      </c>
      <c r="I14" s="8">
        <v>236000</v>
      </c>
      <c r="J14" s="77">
        <v>238240</v>
      </c>
      <c r="K14" s="77">
        <v>239360</v>
      </c>
      <c r="L14" s="77">
        <v>240420</v>
      </c>
      <c r="M14" s="18">
        <v>1385.55</v>
      </c>
      <c r="N14" s="10">
        <f t="shared" si="0"/>
        <v>3.0569910232949544E-2</v>
      </c>
      <c r="O14" s="11">
        <f t="shared" si="1"/>
        <v>240420</v>
      </c>
      <c r="P14" s="10">
        <f t="shared" si="2"/>
        <v>2.5140304481900799E-2</v>
      </c>
      <c r="Q14" s="12">
        <v>93.95</v>
      </c>
      <c r="R14" s="13">
        <f t="shared" si="3"/>
        <v>173.51954097650753</v>
      </c>
      <c r="S14" s="14"/>
      <c r="U14" s="14"/>
      <c r="V14" s="15"/>
      <c r="W14" s="16"/>
    </row>
    <row r="15" spans="1:31" ht="12.75" customHeight="1" x14ac:dyDescent="0.25">
      <c r="A15" s="1">
        <v>13</v>
      </c>
      <c r="B15" s="75" t="s">
        <v>24</v>
      </c>
      <c r="C15" s="76">
        <v>395781</v>
      </c>
      <c r="D15" s="17">
        <v>398081</v>
      </c>
      <c r="E15" s="17">
        <v>400262</v>
      </c>
      <c r="F15" s="17">
        <v>402323</v>
      </c>
      <c r="G15" s="17">
        <v>379079</v>
      </c>
      <c r="H15" s="17">
        <v>406091</v>
      </c>
      <c r="I15" s="8">
        <v>379700</v>
      </c>
      <c r="J15" s="77">
        <v>386540</v>
      </c>
      <c r="K15" s="77">
        <v>389050</v>
      </c>
      <c r="L15" s="77">
        <v>391460</v>
      </c>
      <c r="M15" s="18">
        <v>2505.4899999999998</v>
      </c>
      <c r="N15" s="10">
        <f t="shared" si="0"/>
        <v>5.5279567240123235E-2</v>
      </c>
      <c r="O15" s="11">
        <f t="shared" si="1"/>
        <v>391460</v>
      </c>
      <c r="P15" s="10">
        <f t="shared" si="2"/>
        <v>4.0934296616275213E-2</v>
      </c>
      <c r="Q15" s="12">
        <v>94.84</v>
      </c>
      <c r="R15" s="13">
        <f t="shared" si="3"/>
        <v>156.24089499459188</v>
      </c>
      <c r="S15" s="14"/>
      <c r="U15" s="14"/>
      <c r="V15" s="15"/>
      <c r="W15" s="16"/>
    </row>
    <row r="16" spans="1:31" ht="12.75" customHeight="1" x14ac:dyDescent="0.25">
      <c r="A16" s="1">
        <v>14</v>
      </c>
      <c r="B16" s="75" t="s">
        <v>25</v>
      </c>
      <c r="C16" s="76">
        <v>292126</v>
      </c>
      <c r="D16" s="17">
        <v>294445</v>
      </c>
      <c r="E16" s="17">
        <v>296684</v>
      </c>
      <c r="F16" s="17">
        <v>298842</v>
      </c>
      <c r="G16" s="17">
        <v>319990</v>
      </c>
      <c r="H16" s="17">
        <v>302918</v>
      </c>
      <c r="I16" s="8">
        <v>327400</v>
      </c>
      <c r="J16" s="77">
        <v>327920</v>
      </c>
      <c r="K16" s="77">
        <v>330740</v>
      </c>
      <c r="L16" s="77">
        <v>333520</v>
      </c>
      <c r="M16" s="18">
        <v>1935.33</v>
      </c>
      <c r="N16" s="10">
        <f t="shared" si="0"/>
        <v>4.2699912937919415E-2</v>
      </c>
      <c r="O16" s="11">
        <f t="shared" si="1"/>
        <v>333520</v>
      </c>
      <c r="P16" s="10">
        <f t="shared" si="2"/>
        <v>3.4875610809431641E-2</v>
      </c>
      <c r="Q16" s="12">
        <v>98.15</v>
      </c>
      <c r="R16" s="13">
        <f t="shared" si="3"/>
        <v>172.33236708985032</v>
      </c>
      <c r="S16" s="14"/>
      <c r="U16" s="14"/>
      <c r="V16" s="15"/>
      <c r="W16" s="16"/>
    </row>
    <row r="17" spans="1:31" ht="12.75" customHeight="1" x14ac:dyDescent="0.25">
      <c r="A17" s="1">
        <v>15</v>
      </c>
      <c r="B17" s="75" t="s">
        <v>26</v>
      </c>
      <c r="C17" s="76">
        <v>369490</v>
      </c>
      <c r="D17" s="17">
        <v>372028</v>
      </c>
      <c r="E17" s="17">
        <v>374460</v>
      </c>
      <c r="F17" s="17">
        <v>376784</v>
      </c>
      <c r="G17" s="17">
        <v>403994</v>
      </c>
      <c r="H17" s="17">
        <v>381114</v>
      </c>
      <c r="I17" s="8">
        <v>411800</v>
      </c>
      <c r="J17" s="77">
        <v>419340</v>
      </c>
      <c r="K17" s="77">
        <v>424650</v>
      </c>
      <c r="L17" s="77">
        <v>429890</v>
      </c>
      <c r="M17" s="18">
        <v>1895.01</v>
      </c>
      <c r="N17" s="10">
        <f t="shared" si="0"/>
        <v>4.1810317628769599E-2</v>
      </c>
      <c r="O17" s="11">
        <f t="shared" si="1"/>
        <v>429890</v>
      </c>
      <c r="P17" s="10">
        <f t="shared" si="2"/>
        <v>4.4952855393579301E-2</v>
      </c>
      <c r="Q17" s="12">
        <v>97.91</v>
      </c>
      <c r="R17" s="13">
        <f t="shared" si="3"/>
        <v>226.85368414942403</v>
      </c>
      <c r="S17" s="14"/>
      <c r="U17" s="14"/>
      <c r="V17" s="15"/>
      <c r="W17" s="16"/>
    </row>
    <row r="18" spans="1:31" ht="12.75" customHeight="1" x14ac:dyDescent="0.25">
      <c r="A18" s="1">
        <v>16</v>
      </c>
      <c r="B18" s="75" t="s">
        <v>27</v>
      </c>
      <c r="C18" s="76">
        <v>201839</v>
      </c>
      <c r="D18" s="17">
        <v>203573</v>
      </c>
      <c r="E18" s="17">
        <v>205254</v>
      </c>
      <c r="F18" s="17">
        <v>206881</v>
      </c>
      <c r="G18" s="17">
        <v>225172</v>
      </c>
      <c r="H18" s="17">
        <v>209974</v>
      </c>
      <c r="I18" s="8">
        <v>230600</v>
      </c>
      <c r="J18" s="77">
        <v>234570</v>
      </c>
      <c r="K18" s="77">
        <v>238100</v>
      </c>
      <c r="L18" s="77">
        <v>241670</v>
      </c>
      <c r="M18" s="18">
        <v>1806.82</v>
      </c>
      <c r="N18" s="10">
        <f t="shared" si="0"/>
        <v>3.986454852376161E-2</v>
      </c>
      <c r="O18" s="11">
        <f t="shared" si="1"/>
        <v>241670</v>
      </c>
      <c r="P18" s="10">
        <f t="shared" si="2"/>
        <v>2.5271014824644233E-2</v>
      </c>
      <c r="Q18" s="12">
        <v>103.02</v>
      </c>
      <c r="R18" s="13">
        <f t="shared" si="3"/>
        <v>133.75433081325201</v>
      </c>
      <c r="S18" s="14"/>
      <c r="U18" s="14"/>
      <c r="V18" s="15"/>
      <c r="W18" s="16"/>
    </row>
    <row r="19" spans="1:31" ht="12.75" customHeight="1" x14ac:dyDescent="0.25">
      <c r="A19" s="1">
        <v>17</v>
      </c>
      <c r="B19" s="75" t="s">
        <v>28</v>
      </c>
      <c r="C19" s="76">
        <v>353838</v>
      </c>
      <c r="D19" s="17">
        <v>357231</v>
      </c>
      <c r="E19" s="17">
        <v>360537</v>
      </c>
      <c r="F19" s="17">
        <v>363754</v>
      </c>
      <c r="G19" s="17">
        <v>365608</v>
      </c>
      <c r="H19" s="17">
        <v>369924</v>
      </c>
      <c r="I19" s="8">
        <v>369800</v>
      </c>
      <c r="J19" s="77">
        <v>379300</v>
      </c>
      <c r="K19" s="77">
        <v>384280</v>
      </c>
      <c r="L19" s="77">
        <v>389260</v>
      </c>
      <c r="M19" s="18">
        <v>2901.7</v>
      </c>
      <c r="N19" s="10">
        <f t="shared" si="0"/>
        <v>6.4021297335317889E-2</v>
      </c>
      <c r="O19" s="11">
        <f t="shared" si="1"/>
        <v>389260</v>
      </c>
      <c r="P19" s="10">
        <f t="shared" si="2"/>
        <v>4.0704246413046777E-2</v>
      </c>
      <c r="Q19" s="12">
        <v>102.12</v>
      </c>
      <c r="R19" s="13">
        <f t="shared" si="3"/>
        <v>134.148947168901</v>
      </c>
      <c r="S19" s="14"/>
      <c r="U19" s="14"/>
      <c r="V19" s="15"/>
      <c r="W19" s="16"/>
    </row>
    <row r="20" spans="1:31" ht="12.75" customHeight="1" x14ac:dyDescent="0.25">
      <c r="A20" s="1">
        <v>18</v>
      </c>
      <c r="B20" s="75" t="s">
        <v>29</v>
      </c>
      <c r="C20" s="76">
        <v>230888</v>
      </c>
      <c r="D20" s="17">
        <v>232740</v>
      </c>
      <c r="E20" s="17">
        <v>234529</v>
      </c>
      <c r="F20" s="17">
        <v>236255</v>
      </c>
      <c r="G20" s="17">
        <v>280794</v>
      </c>
      <c r="H20" s="17">
        <v>239516</v>
      </c>
      <c r="I20" s="8">
        <v>291000</v>
      </c>
      <c r="J20" s="77">
        <v>289450</v>
      </c>
      <c r="K20" s="77">
        <v>292420</v>
      </c>
      <c r="L20" s="77">
        <v>295350</v>
      </c>
      <c r="M20" s="18">
        <v>2043.62</v>
      </c>
      <c r="N20" s="10">
        <f t="shared" si="0"/>
        <v>4.5089155894958932E-2</v>
      </c>
      <c r="O20" s="11">
        <f t="shared" si="1"/>
        <v>295350</v>
      </c>
      <c r="P20" s="10">
        <f t="shared" si="2"/>
        <v>3.0884239783418189E-2</v>
      </c>
      <c r="Q20" s="12">
        <v>106.75</v>
      </c>
      <c r="R20" s="13">
        <f t="shared" si="3"/>
        <v>144.52295436529297</v>
      </c>
      <c r="S20" s="14"/>
      <c r="U20" s="14"/>
      <c r="V20" s="15"/>
      <c r="W20" s="16"/>
    </row>
    <row r="21" spans="1:31" ht="12.75" customHeight="1" x14ac:dyDescent="0.25">
      <c r="A21" s="1">
        <v>19</v>
      </c>
      <c r="B21" s="75" t="s">
        <v>30</v>
      </c>
      <c r="C21" s="76">
        <v>305462</v>
      </c>
      <c r="D21" s="17">
        <v>308142</v>
      </c>
      <c r="E21" s="17">
        <v>310744</v>
      </c>
      <c r="F21" s="17">
        <v>313264</v>
      </c>
      <c r="G21" s="17">
        <v>322919</v>
      </c>
      <c r="H21" s="17">
        <v>318064</v>
      </c>
      <c r="I21" s="8">
        <v>327800</v>
      </c>
      <c r="J21" s="77">
        <v>333780</v>
      </c>
      <c r="K21" s="77">
        <v>337660</v>
      </c>
      <c r="L21" s="77">
        <v>341520</v>
      </c>
      <c r="M21" s="18">
        <v>7422.26</v>
      </c>
      <c r="N21" s="10">
        <f t="shared" si="0"/>
        <v>0.16376011109350952</v>
      </c>
      <c r="O21" s="11">
        <f t="shared" si="1"/>
        <v>341520</v>
      </c>
      <c r="P21" s="10">
        <f t="shared" si="2"/>
        <v>3.571215700298961E-2</v>
      </c>
      <c r="Q21" s="12">
        <v>101.49</v>
      </c>
      <c r="R21" s="13">
        <f t="shared" si="3"/>
        <v>46.012939455098582</v>
      </c>
      <c r="S21" s="14"/>
      <c r="U21" s="14"/>
      <c r="V21" s="15"/>
      <c r="W21" s="16"/>
    </row>
    <row r="22" spans="1:31" ht="12.75" customHeight="1" x14ac:dyDescent="0.25">
      <c r="A22" s="1">
        <v>20</v>
      </c>
      <c r="B22" s="75" t="s">
        <v>31</v>
      </c>
      <c r="C22" s="76">
        <v>280345</v>
      </c>
      <c r="D22" s="17">
        <v>285011</v>
      </c>
      <c r="E22" s="17">
        <v>289661</v>
      </c>
      <c r="F22" s="17">
        <v>294288</v>
      </c>
      <c r="G22" s="17">
        <v>296741</v>
      </c>
      <c r="H22" s="17">
        <v>303479</v>
      </c>
      <c r="I22" s="8">
        <v>305500</v>
      </c>
      <c r="J22" s="77">
        <v>308530</v>
      </c>
      <c r="K22" s="77">
        <v>312730</v>
      </c>
      <c r="L22" s="77">
        <v>316890</v>
      </c>
      <c r="M22" s="18">
        <v>6745.77</v>
      </c>
      <c r="N22" s="10">
        <f t="shared" si="0"/>
        <v>0.14883445805068318</v>
      </c>
      <c r="O22" s="11">
        <f t="shared" si="1"/>
        <v>316890</v>
      </c>
      <c r="P22" s="10">
        <f t="shared" si="2"/>
        <v>3.3136640409573016E-2</v>
      </c>
      <c r="Q22" s="12">
        <v>104.79</v>
      </c>
      <c r="R22" s="13">
        <f t="shared" si="3"/>
        <v>46.976105025816175</v>
      </c>
      <c r="S22" s="14"/>
      <c r="U22" s="14"/>
      <c r="V22" s="15"/>
      <c r="W22" s="16"/>
    </row>
    <row r="23" spans="1:31" ht="12.75" customHeight="1" x14ac:dyDescent="0.25">
      <c r="A23" s="1">
        <v>21</v>
      </c>
      <c r="B23" s="75" t="s">
        <v>32</v>
      </c>
      <c r="C23" s="76">
        <v>227674</v>
      </c>
      <c r="D23" s="17">
        <v>229709</v>
      </c>
      <c r="E23" s="17">
        <v>231686</v>
      </c>
      <c r="F23" s="17">
        <v>233603</v>
      </c>
      <c r="G23" s="17">
        <v>261086</v>
      </c>
      <c r="H23" s="17">
        <v>237259</v>
      </c>
      <c r="I23" s="8">
        <v>268200</v>
      </c>
      <c r="J23" s="77">
        <v>273340</v>
      </c>
      <c r="K23" s="77">
        <v>277790</v>
      </c>
      <c r="L23" s="77">
        <v>282240</v>
      </c>
      <c r="M23" s="18">
        <v>1289.1300000000001</v>
      </c>
      <c r="N23" s="10">
        <f t="shared" si="0"/>
        <v>2.8442559545741583E-2</v>
      </c>
      <c r="O23" s="11">
        <f t="shared" si="1"/>
        <v>282240</v>
      </c>
      <c r="P23" s="10">
        <f t="shared" si="2"/>
        <v>2.9513349708725073E-2</v>
      </c>
      <c r="Q23" s="12">
        <v>103.92</v>
      </c>
      <c r="R23" s="13">
        <f t="shared" si="3"/>
        <v>218.93835377347511</v>
      </c>
      <c r="S23" s="14"/>
      <c r="U23" s="14"/>
      <c r="V23" s="15"/>
      <c r="W23" s="16"/>
    </row>
    <row r="24" spans="1:31" ht="12.75" customHeight="1" x14ac:dyDescent="0.25">
      <c r="A24" s="1">
        <v>22</v>
      </c>
      <c r="B24" s="75" t="s">
        <v>33</v>
      </c>
      <c r="C24" s="76">
        <v>1467947</v>
      </c>
      <c r="D24" s="17">
        <v>1485941</v>
      </c>
      <c r="E24" s="17">
        <v>1503664</v>
      </c>
      <c r="F24" s="17">
        <v>1521091</v>
      </c>
      <c r="G24" s="17">
        <v>1423877</v>
      </c>
      <c r="H24" s="17">
        <v>1555088</v>
      </c>
      <c r="I24" s="8">
        <v>1432200</v>
      </c>
      <c r="J24" s="77">
        <v>1454960</v>
      </c>
      <c r="K24" s="77">
        <v>1464640</v>
      </c>
      <c r="L24" s="77">
        <v>1473910</v>
      </c>
      <c r="M24" s="18">
        <v>177.17</v>
      </c>
      <c r="N24" s="10">
        <f t="shared" si="0"/>
        <v>3.9089682768371197E-3</v>
      </c>
      <c r="O24" s="11">
        <f t="shared" si="1"/>
        <v>1473910</v>
      </c>
      <c r="P24" s="10">
        <f t="shared" si="2"/>
        <v>0.15412422501837789</v>
      </c>
      <c r="Q24" s="12">
        <v>99.08</v>
      </c>
      <c r="R24" s="13">
        <f t="shared" si="3"/>
        <v>8319.184963594289</v>
      </c>
      <c r="S24" s="14"/>
      <c r="U24" s="14"/>
      <c r="V24" s="15"/>
      <c r="W24" s="19"/>
    </row>
    <row r="25" spans="1:31" ht="12.75" customHeight="1" x14ac:dyDescent="0.25">
      <c r="A25" s="1">
        <v>23</v>
      </c>
      <c r="B25" s="75" t="s">
        <v>34</v>
      </c>
      <c r="C25" s="76">
        <v>140232</v>
      </c>
      <c r="D25" s="17">
        <v>141670</v>
      </c>
      <c r="E25" s="17">
        <v>143075</v>
      </c>
      <c r="F25" s="17">
        <v>144446</v>
      </c>
      <c r="G25" s="17">
        <v>151454</v>
      </c>
      <c r="H25" s="17">
        <v>147090</v>
      </c>
      <c r="I25" s="8">
        <v>154900</v>
      </c>
      <c r="J25" s="77">
        <v>158430</v>
      </c>
      <c r="K25" s="77">
        <v>160920</v>
      </c>
      <c r="L25" s="77">
        <v>163400</v>
      </c>
      <c r="M25" s="18">
        <v>89.63</v>
      </c>
      <c r="N25" s="10">
        <f t="shared" si="0"/>
        <v>1.9775403660490546E-3</v>
      </c>
      <c r="O25" s="11">
        <f t="shared" si="1"/>
        <v>163400</v>
      </c>
      <c r="P25" s="10">
        <f t="shared" si="2"/>
        <v>1.7086456003421475E-2</v>
      </c>
      <c r="Q25" s="12">
        <v>98.85</v>
      </c>
      <c r="R25" s="13">
        <f t="shared" si="3"/>
        <v>1823.0503179738928</v>
      </c>
      <c r="S25" s="14"/>
      <c r="U25" s="14"/>
      <c r="V25" s="15"/>
      <c r="W25" s="19"/>
    </row>
    <row r="26" spans="1:31" ht="12.75" customHeight="1" x14ac:dyDescent="0.25">
      <c r="A26" s="1">
        <v>24</v>
      </c>
      <c r="B26" s="75" t="s">
        <v>35</v>
      </c>
      <c r="C26" s="76">
        <v>171958</v>
      </c>
      <c r="D26" s="17">
        <v>175106</v>
      </c>
      <c r="E26" s="17">
        <v>178253</v>
      </c>
      <c r="F26" s="17">
        <v>181395</v>
      </c>
      <c r="G26" s="17">
        <v>184681</v>
      </c>
      <c r="H26" s="17">
        <v>187671</v>
      </c>
      <c r="I26" s="8">
        <v>190900</v>
      </c>
      <c r="J26" s="77">
        <v>192760</v>
      </c>
      <c r="K26" s="77">
        <v>195670</v>
      </c>
      <c r="L26" s="77">
        <v>198530</v>
      </c>
      <c r="M26" s="18">
        <v>272.89</v>
      </c>
      <c r="N26" s="10">
        <f t="shared" si="0"/>
        <v>6.0208746010390109E-3</v>
      </c>
      <c r="O26" s="11">
        <f t="shared" si="1"/>
        <v>198530</v>
      </c>
      <c r="P26" s="10">
        <f t="shared" si="2"/>
        <v>2.0759939475882897E-2</v>
      </c>
      <c r="Q26" s="12">
        <v>100.92</v>
      </c>
      <c r="R26" s="13">
        <f t="shared" si="3"/>
        <v>727.50925281248863</v>
      </c>
      <c r="S26" s="14"/>
      <c r="U26" s="14"/>
      <c r="V26" s="15"/>
      <c r="W26" s="19"/>
    </row>
    <row r="27" spans="1:31" ht="12.75" customHeight="1" x14ac:dyDescent="0.25">
      <c r="A27" s="1">
        <v>25</v>
      </c>
      <c r="B27" s="75" t="s">
        <v>36</v>
      </c>
      <c r="C27" s="76">
        <v>8598604</v>
      </c>
      <c r="D27" s="17">
        <v>8674372</v>
      </c>
      <c r="E27" s="17">
        <v>8748052</v>
      </c>
      <c r="F27" s="17">
        <v>8819549</v>
      </c>
      <c r="G27" s="17">
        <v>9073509</v>
      </c>
      <c r="H27" s="17">
        <f t="shared" ref="H27:J27" si="4">SUM(H3:H26)</f>
        <v>8956181</v>
      </c>
      <c r="I27" s="8">
        <f t="shared" si="4"/>
        <v>9225600</v>
      </c>
      <c r="J27" s="77">
        <f t="shared" si="4"/>
        <v>9362310</v>
      </c>
      <c r="K27" s="77">
        <v>9463390</v>
      </c>
      <c r="L27" s="77">
        <f t="shared" ref="L27:M27" si="5">SUM(L3:L26)</f>
        <v>9563130</v>
      </c>
      <c r="M27" s="18">
        <f t="shared" si="5"/>
        <v>45323.979999999981</v>
      </c>
      <c r="N27" s="10">
        <f t="shared" si="0"/>
        <v>1</v>
      </c>
      <c r="O27" s="11">
        <f t="shared" si="1"/>
        <v>9563130</v>
      </c>
      <c r="P27" s="10">
        <f t="shared" si="2"/>
        <v>1</v>
      </c>
      <c r="Q27" s="20">
        <v>98.77</v>
      </c>
      <c r="R27" s="13">
        <f t="shared" si="3"/>
        <v>210.99493027752646</v>
      </c>
      <c r="S27" s="14"/>
      <c r="U27" s="14"/>
      <c r="V27" s="3"/>
      <c r="W27" s="21"/>
    </row>
    <row r="28" spans="1:31" ht="12.75" customHeight="1" x14ac:dyDescent="0.25">
      <c r="A28" s="22"/>
      <c r="B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U28" s="3"/>
      <c r="V28" s="3"/>
      <c r="W28" s="3"/>
      <c r="AE28" s="3"/>
    </row>
    <row r="29" spans="1:31" ht="12.75" customHeight="1" x14ac:dyDescent="0.25">
      <c r="A29" s="22"/>
      <c r="B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U29" s="3"/>
      <c r="V29" s="3"/>
      <c r="W29" s="3"/>
      <c r="AE29" s="3"/>
    </row>
    <row r="30" spans="1:31" ht="12.75" customHeight="1" x14ac:dyDescent="0.25">
      <c r="A30" s="22"/>
      <c r="B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U30" s="3"/>
      <c r="V30" s="3"/>
      <c r="W30" s="3"/>
      <c r="AE30" s="3"/>
    </row>
    <row r="31" spans="1:31" ht="12.75" customHeight="1" x14ac:dyDescent="0.25">
      <c r="A31" s="22"/>
      <c r="B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U31" s="3"/>
      <c r="V31" s="3"/>
      <c r="W31" s="3"/>
      <c r="AE31" s="3"/>
    </row>
    <row r="32" spans="1:31" ht="12.75" customHeight="1" x14ac:dyDescent="0.25">
      <c r="A32" s="22"/>
      <c r="B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U32" s="3"/>
      <c r="V32" s="3"/>
      <c r="W32" s="3"/>
      <c r="AE32" s="3"/>
    </row>
    <row r="33" spans="1:31" ht="12.75" customHeight="1" x14ac:dyDescent="0.25">
      <c r="A33" s="22"/>
      <c r="B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U33" s="3"/>
      <c r="V33" s="3"/>
      <c r="W33" s="3"/>
      <c r="AE33" s="3"/>
    </row>
    <row r="34" spans="1:31" ht="12.75" customHeight="1" x14ac:dyDescent="0.25">
      <c r="A34" s="22"/>
      <c r="B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U34" s="3"/>
      <c r="V34" s="3"/>
      <c r="W34" s="3"/>
      <c r="AE34" s="3"/>
    </row>
    <row r="35" spans="1:31" ht="12.75" customHeight="1" x14ac:dyDescent="0.25">
      <c r="A35" s="22"/>
      <c r="B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U35" s="3"/>
      <c r="V35" s="3"/>
      <c r="W35" s="3"/>
      <c r="AE35" s="3"/>
    </row>
    <row r="36" spans="1:31" ht="12.75" customHeight="1" x14ac:dyDescent="0.25">
      <c r="A36" s="22"/>
      <c r="B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U36" s="3"/>
      <c r="V36" s="3"/>
      <c r="W36" s="3"/>
      <c r="AE36" s="3"/>
    </row>
    <row r="37" spans="1:31" ht="12.75" customHeight="1" x14ac:dyDescent="0.25">
      <c r="A37" s="22"/>
      <c r="B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U37" s="3"/>
      <c r="V37" s="3"/>
      <c r="W37" s="3"/>
      <c r="AE37" s="3"/>
    </row>
    <row r="38" spans="1:31" ht="12.75" customHeight="1" x14ac:dyDescent="0.25">
      <c r="A38" s="22"/>
      <c r="B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U38" s="3"/>
      <c r="V38" s="3"/>
      <c r="W38" s="3"/>
      <c r="AE38" s="3"/>
    </row>
    <row r="39" spans="1:31" ht="12.75" customHeight="1" x14ac:dyDescent="0.25">
      <c r="A39" s="22"/>
      <c r="B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U39" s="3"/>
      <c r="V39" s="3"/>
      <c r="W39" s="3"/>
      <c r="AE39" s="3"/>
    </row>
    <row r="40" spans="1:31" ht="12.75" customHeight="1" x14ac:dyDescent="0.25">
      <c r="A40" s="22"/>
      <c r="B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U40" s="3"/>
      <c r="V40" s="3"/>
      <c r="W40" s="3"/>
      <c r="AE40" s="3"/>
    </row>
    <row r="41" spans="1:31" ht="12.75" customHeight="1" x14ac:dyDescent="0.25">
      <c r="A41" s="22"/>
      <c r="B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U41" s="3"/>
      <c r="V41" s="3"/>
      <c r="W41" s="3"/>
      <c r="AE41" s="3"/>
    </row>
    <row r="42" spans="1:31" ht="12.75" customHeight="1" x14ac:dyDescent="0.25">
      <c r="A42" s="22"/>
      <c r="B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U42" s="3"/>
      <c r="V42" s="3"/>
      <c r="W42" s="3"/>
      <c r="AE42" s="3"/>
    </row>
    <row r="43" spans="1:31" ht="12.75" customHeight="1" x14ac:dyDescent="0.25">
      <c r="A43" s="22"/>
      <c r="B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U43" s="3"/>
      <c r="V43" s="3"/>
      <c r="W43" s="3"/>
      <c r="AE43" s="3"/>
    </row>
    <row r="44" spans="1:31" ht="12.75" customHeight="1" x14ac:dyDescent="0.25">
      <c r="A44" s="22"/>
      <c r="B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U44" s="3"/>
      <c r="V44" s="3"/>
      <c r="W44" s="3"/>
      <c r="AE44" s="3"/>
    </row>
    <row r="45" spans="1:31" ht="12.75" customHeight="1" x14ac:dyDescent="0.25">
      <c r="A45" s="22"/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U45" s="3"/>
      <c r="V45" s="3"/>
      <c r="W45" s="3"/>
      <c r="AE45" s="3"/>
    </row>
    <row r="46" spans="1:31" ht="12.75" customHeight="1" x14ac:dyDescent="0.25">
      <c r="A46" s="22"/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U46" s="3"/>
      <c r="V46" s="3"/>
      <c r="W46" s="3"/>
      <c r="AE46" s="3"/>
    </row>
    <row r="47" spans="1:31" ht="12.75" customHeight="1" x14ac:dyDescent="0.25">
      <c r="A47" s="22"/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U47" s="3"/>
      <c r="V47" s="3"/>
      <c r="W47" s="3"/>
      <c r="AE47" s="3"/>
    </row>
    <row r="48" spans="1:31" ht="12.75" customHeight="1" x14ac:dyDescent="0.25">
      <c r="A48" s="22"/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U48" s="3"/>
      <c r="V48" s="3"/>
      <c r="W48" s="3"/>
      <c r="AE48" s="3"/>
    </row>
    <row r="49" spans="1:31" ht="12.75" customHeight="1" x14ac:dyDescent="0.25">
      <c r="A49" s="22"/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U49" s="3"/>
      <c r="V49" s="3"/>
      <c r="W49" s="3"/>
      <c r="AE49" s="3"/>
    </row>
    <row r="50" spans="1:31" ht="12.75" customHeight="1" x14ac:dyDescent="0.25">
      <c r="A50" s="22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U50" s="3"/>
      <c r="V50" s="3"/>
      <c r="W50" s="3"/>
      <c r="AE50" s="3"/>
    </row>
    <row r="51" spans="1:31" ht="12.75" customHeight="1" x14ac:dyDescent="0.25">
      <c r="A51" s="22"/>
      <c r="B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U51" s="3"/>
      <c r="V51" s="3"/>
      <c r="W51" s="3"/>
      <c r="AE51" s="3"/>
    </row>
    <row r="52" spans="1:31" ht="12.75" customHeight="1" x14ac:dyDescent="0.25">
      <c r="A52" s="22"/>
      <c r="B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U52" s="3"/>
      <c r="V52" s="3"/>
      <c r="W52" s="3"/>
      <c r="AE52" s="3"/>
    </row>
    <row r="53" spans="1:31" ht="12.75" customHeight="1" x14ac:dyDescent="0.25">
      <c r="A53" s="22"/>
      <c r="B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U53" s="3"/>
      <c r="V53" s="3"/>
      <c r="W53" s="3"/>
      <c r="AE53" s="3"/>
    </row>
    <row r="54" spans="1:31" ht="12.75" customHeight="1" x14ac:dyDescent="0.25">
      <c r="A54" s="22"/>
      <c r="B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U54" s="3"/>
      <c r="V54" s="3"/>
      <c r="W54" s="3"/>
      <c r="AE54" s="3"/>
    </row>
    <row r="55" spans="1:31" ht="12.75" customHeight="1" x14ac:dyDescent="0.25">
      <c r="A55" s="22"/>
      <c r="B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U55" s="3"/>
      <c r="V55" s="3"/>
      <c r="W55" s="3"/>
      <c r="AE55" s="3"/>
    </row>
    <row r="56" spans="1:31" ht="12.75" customHeight="1" x14ac:dyDescent="0.25">
      <c r="A56" s="22"/>
      <c r="B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U56" s="3"/>
      <c r="V56" s="3"/>
      <c r="W56" s="3"/>
      <c r="AE56" s="3"/>
    </row>
    <row r="57" spans="1:31" ht="12.75" customHeight="1" x14ac:dyDescent="0.25">
      <c r="A57" s="22"/>
      <c r="B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U57" s="3"/>
      <c r="V57" s="3"/>
      <c r="W57" s="3"/>
      <c r="AE57" s="3"/>
    </row>
    <row r="58" spans="1:31" ht="12.75" customHeight="1" x14ac:dyDescent="0.25">
      <c r="A58" s="22"/>
      <c r="B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U58" s="3"/>
      <c r="V58" s="3"/>
      <c r="W58" s="3"/>
      <c r="AE58" s="3"/>
    </row>
    <row r="59" spans="1:31" ht="12.75" customHeight="1" x14ac:dyDescent="0.25">
      <c r="A59" s="22"/>
      <c r="B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U59" s="3"/>
      <c r="V59" s="3"/>
      <c r="W59" s="3"/>
      <c r="AE59" s="3"/>
    </row>
    <row r="60" spans="1:31" ht="12.75" customHeight="1" x14ac:dyDescent="0.25">
      <c r="A60" s="22"/>
      <c r="B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U60" s="3"/>
      <c r="V60" s="3"/>
      <c r="W60" s="3"/>
      <c r="AE60" s="3"/>
    </row>
    <row r="61" spans="1:31" ht="12.75" customHeight="1" x14ac:dyDescent="0.25">
      <c r="A61" s="22"/>
      <c r="B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U61" s="3"/>
      <c r="V61" s="3"/>
      <c r="W61" s="3"/>
      <c r="AE61" s="3"/>
    </row>
    <row r="62" spans="1:31" ht="12.75" customHeight="1" x14ac:dyDescent="0.25">
      <c r="A62" s="22"/>
      <c r="B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U62" s="3"/>
      <c r="V62" s="3"/>
      <c r="W62" s="3"/>
      <c r="AE62" s="3"/>
    </row>
    <row r="63" spans="1:31" ht="12.75" customHeight="1" x14ac:dyDescent="0.25">
      <c r="A63" s="22"/>
      <c r="B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U63" s="3"/>
      <c r="V63" s="3"/>
      <c r="W63" s="3"/>
      <c r="AE63" s="3"/>
    </row>
    <row r="64" spans="1:31" ht="12.75" customHeight="1" x14ac:dyDescent="0.25">
      <c r="A64" s="22"/>
      <c r="B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U64" s="3"/>
      <c r="V64" s="3"/>
      <c r="W64" s="3"/>
      <c r="AE64" s="3"/>
    </row>
    <row r="65" spans="1:31" ht="12.75" customHeight="1" x14ac:dyDescent="0.25">
      <c r="A65" s="22"/>
      <c r="B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U65" s="3"/>
      <c r="V65" s="3"/>
      <c r="W65" s="3"/>
      <c r="AE65" s="3"/>
    </row>
    <row r="66" spans="1:31" ht="12.75" customHeight="1" x14ac:dyDescent="0.25">
      <c r="A66" s="22"/>
      <c r="B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U66" s="3"/>
      <c r="V66" s="3"/>
      <c r="W66" s="3"/>
      <c r="AE66" s="3"/>
    </row>
    <row r="67" spans="1:31" ht="12.75" customHeight="1" x14ac:dyDescent="0.25">
      <c r="A67" s="22"/>
      <c r="B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U67" s="3"/>
      <c r="V67" s="3"/>
      <c r="W67" s="3"/>
      <c r="AE67" s="3"/>
    </row>
    <row r="68" spans="1:31" ht="12.75" customHeight="1" x14ac:dyDescent="0.25">
      <c r="A68" s="22"/>
      <c r="B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U68" s="3"/>
      <c r="V68" s="3"/>
      <c r="W68" s="3"/>
      <c r="AE68" s="3"/>
    </row>
    <row r="69" spans="1:31" ht="12.75" customHeight="1" x14ac:dyDescent="0.25">
      <c r="A69" s="22"/>
      <c r="B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U69" s="3"/>
      <c r="V69" s="3"/>
      <c r="W69" s="3"/>
      <c r="AE69" s="3"/>
    </row>
    <row r="70" spans="1:31" ht="12.75" customHeight="1" x14ac:dyDescent="0.25">
      <c r="A70" s="22"/>
      <c r="B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U70" s="3"/>
      <c r="V70" s="3"/>
      <c r="W70" s="3"/>
      <c r="AE70" s="3"/>
    </row>
    <row r="71" spans="1:31" ht="12.75" customHeight="1" x14ac:dyDescent="0.25">
      <c r="A71" s="22"/>
      <c r="B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U71" s="3"/>
      <c r="V71" s="3"/>
      <c r="W71" s="3"/>
      <c r="AE71" s="3"/>
    </row>
    <row r="72" spans="1:31" ht="12.75" customHeight="1" x14ac:dyDescent="0.25">
      <c r="A72" s="22"/>
      <c r="B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U72" s="3"/>
      <c r="V72" s="3"/>
      <c r="W72" s="3"/>
      <c r="AE72" s="3"/>
    </row>
    <row r="73" spans="1:31" ht="12.75" customHeight="1" x14ac:dyDescent="0.25">
      <c r="A73" s="22"/>
      <c r="B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U73" s="3"/>
      <c r="V73" s="3"/>
      <c r="W73" s="3"/>
      <c r="AE73" s="3"/>
    </row>
    <row r="74" spans="1:31" ht="12.75" customHeight="1" x14ac:dyDescent="0.25">
      <c r="A74" s="22"/>
      <c r="B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U74" s="3"/>
      <c r="V74" s="3"/>
      <c r="W74" s="3"/>
      <c r="AE74" s="3"/>
    </row>
    <row r="75" spans="1:31" ht="12.75" customHeight="1" x14ac:dyDescent="0.25">
      <c r="A75" s="22"/>
      <c r="B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U75" s="3"/>
      <c r="V75" s="3"/>
      <c r="W75" s="3"/>
      <c r="AE75" s="3"/>
    </row>
    <row r="76" spans="1:31" ht="12.75" customHeight="1" x14ac:dyDescent="0.25">
      <c r="A76" s="22"/>
      <c r="B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U76" s="3"/>
      <c r="V76" s="3"/>
      <c r="W76" s="3"/>
      <c r="AE76" s="3"/>
    </row>
    <row r="77" spans="1:31" ht="12.75" customHeight="1" x14ac:dyDescent="0.25">
      <c r="A77" s="22"/>
      <c r="B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U77" s="3"/>
      <c r="V77" s="3"/>
      <c r="W77" s="3"/>
      <c r="AE77" s="3"/>
    </row>
    <row r="78" spans="1:31" ht="12.75" customHeight="1" x14ac:dyDescent="0.25">
      <c r="A78" s="22"/>
      <c r="B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U78" s="3"/>
      <c r="V78" s="3"/>
      <c r="W78" s="3"/>
      <c r="AE78" s="3"/>
    </row>
    <row r="79" spans="1:31" ht="12.75" customHeight="1" x14ac:dyDescent="0.25">
      <c r="A79" s="22"/>
      <c r="B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U79" s="3"/>
      <c r="V79" s="3"/>
      <c r="W79" s="3"/>
      <c r="AE79" s="3"/>
    </row>
    <row r="80" spans="1:31" ht="12.75" customHeight="1" x14ac:dyDescent="0.25">
      <c r="A80" s="22"/>
      <c r="B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U80" s="3"/>
      <c r="V80" s="3"/>
      <c r="W80" s="3"/>
      <c r="AE80" s="3"/>
    </row>
    <row r="81" spans="1:31" ht="12.75" customHeight="1" x14ac:dyDescent="0.25">
      <c r="A81" s="22"/>
      <c r="B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U81" s="3"/>
      <c r="V81" s="3"/>
      <c r="W81" s="3"/>
      <c r="AE81" s="3"/>
    </row>
    <row r="82" spans="1:31" ht="12.75" customHeight="1" x14ac:dyDescent="0.25">
      <c r="A82" s="22"/>
      <c r="B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U82" s="3"/>
      <c r="V82" s="3"/>
      <c r="W82" s="3"/>
      <c r="AE82" s="3"/>
    </row>
    <row r="83" spans="1:31" ht="12.75" customHeight="1" x14ac:dyDescent="0.25">
      <c r="A83" s="22"/>
      <c r="B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U83" s="3"/>
      <c r="V83" s="3"/>
      <c r="W83" s="3"/>
      <c r="AE83" s="3"/>
    </row>
    <row r="84" spans="1:31" ht="12.75" customHeight="1" x14ac:dyDescent="0.25">
      <c r="A84" s="22"/>
      <c r="B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U84" s="3"/>
      <c r="V84" s="3"/>
      <c r="W84" s="3"/>
      <c r="AE84" s="3"/>
    </row>
    <row r="85" spans="1:31" ht="12.75" customHeight="1" x14ac:dyDescent="0.25">
      <c r="A85" s="22"/>
      <c r="B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U85" s="3"/>
      <c r="V85" s="3"/>
      <c r="W85" s="3"/>
      <c r="AE85" s="3"/>
    </row>
    <row r="86" spans="1:31" ht="12.75" customHeight="1" x14ac:dyDescent="0.25">
      <c r="A86" s="22"/>
      <c r="B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U86" s="3"/>
      <c r="V86" s="3"/>
      <c r="W86" s="3"/>
      <c r="AE86" s="3"/>
    </row>
    <row r="87" spans="1:31" ht="12.75" customHeight="1" x14ac:dyDescent="0.25">
      <c r="A87" s="22"/>
      <c r="B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U87" s="3"/>
      <c r="V87" s="3"/>
      <c r="W87" s="3"/>
      <c r="AE87" s="3"/>
    </row>
    <row r="88" spans="1:31" ht="12.75" customHeight="1" x14ac:dyDescent="0.25">
      <c r="A88" s="22"/>
      <c r="B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U88" s="3"/>
      <c r="V88" s="3"/>
      <c r="W88" s="3"/>
      <c r="AE88" s="3"/>
    </row>
    <row r="89" spans="1:31" ht="12.75" customHeight="1" x14ac:dyDescent="0.25">
      <c r="A89" s="22"/>
      <c r="B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U89" s="3"/>
      <c r="V89" s="3"/>
      <c r="W89" s="3"/>
      <c r="AE89" s="3"/>
    </row>
    <row r="90" spans="1:31" ht="12.75" customHeight="1" x14ac:dyDescent="0.25">
      <c r="A90" s="22"/>
      <c r="B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U90" s="3"/>
      <c r="V90" s="3"/>
      <c r="W90" s="3"/>
      <c r="AE90" s="3"/>
    </row>
    <row r="91" spans="1:31" ht="12.75" customHeight="1" x14ac:dyDescent="0.25">
      <c r="A91" s="22"/>
      <c r="B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U91" s="3"/>
      <c r="V91" s="3"/>
      <c r="W91" s="3"/>
      <c r="AE91" s="3"/>
    </row>
    <row r="92" spans="1:31" ht="12.75" customHeight="1" x14ac:dyDescent="0.25">
      <c r="A92" s="22"/>
      <c r="B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U92" s="3"/>
      <c r="V92" s="3"/>
      <c r="W92" s="3"/>
      <c r="AE92" s="3"/>
    </row>
    <row r="93" spans="1:31" ht="12.75" customHeight="1" x14ac:dyDescent="0.25">
      <c r="A93" s="22"/>
      <c r="B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U93" s="3"/>
      <c r="V93" s="3"/>
      <c r="W93" s="3"/>
      <c r="AE93" s="3"/>
    </row>
    <row r="94" spans="1:31" ht="12.75" customHeight="1" x14ac:dyDescent="0.25">
      <c r="A94" s="22"/>
      <c r="B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U94" s="3"/>
      <c r="V94" s="3"/>
      <c r="W94" s="3"/>
      <c r="AE94" s="3"/>
    </row>
    <row r="95" spans="1:31" ht="12.75" customHeight="1" x14ac:dyDescent="0.25">
      <c r="A95" s="22"/>
      <c r="B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U95" s="3"/>
      <c r="V95" s="3"/>
      <c r="W95" s="3"/>
      <c r="AE95" s="3"/>
    </row>
    <row r="96" spans="1:31" ht="12.75" customHeight="1" x14ac:dyDescent="0.25">
      <c r="A96" s="22"/>
      <c r="B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U96" s="3"/>
      <c r="V96" s="3"/>
      <c r="W96" s="3"/>
      <c r="AE96" s="3"/>
    </row>
    <row r="97" spans="1:31" ht="12.75" customHeight="1" x14ac:dyDescent="0.25">
      <c r="A97" s="22"/>
      <c r="B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U97" s="3"/>
      <c r="V97" s="3"/>
      <c r="W97" s="3"/>
      <c r="AE97" s="3"/>
    </row>
    <row r="98" spans="1:31" ht="12.75" customHeight="1" x14ac:dyDescent="0.25">
      <c r="A98" s="22"/>
      <c r="B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U98" s="3"/>
      <c r="V98" s="3"/>
      <c r="W98" s="3"/>
      <c r="AE98" s="3"/>
    </row>
    <row r="99" spans="1:31" ht="12.75" customHeight="1" x14ac:dyDescent="0.25">
      <c r="A99" s="22"/>
      <c r="B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U99" s="3"/>
      <c r="V99" s="3"/>
      <c r="W99" s="3"/>
      <c r="AE99" s="3"/>
    </row>
    <row r="100" spans="1:31" ht="12.75" customHeight="1" x14ac:dyDescent="0.25">
      <c r="A100" s="22"/>
      <c r="B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U100" s="3"/>
      <c r="V100" s="3"/>
      <c r="W100" s="3"/>
      <c r="AE100" s="3"/>
    </row>
    <row r="101" spans="1:31" ht="12.75" customHeight="1" x14ac:dyDescent="0.25">
      <c r="A101" s="22"/>
      <c r="B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U101" s="3"/>
      <c r="V101" s="3"/>
      <c r="W101" s="3"/>
      <c r="AE101" s="3"/>
    </row>
    <row r="102" spans="1:31" ht="12.75" customHeight="1" x14ac:dyDescent="0.25">
      <c r="A102" s="22"/>
      <c r="B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U102" s="3"/>
      <c r="V102" s="3"/>
      <c r="W102" s="3"/>
      <c r="AE102" s="3"/>
    </row>
    <row r="103" spans="1:31" ht="12.75" customHeight="1" x14ac:dyDescent="0.25">
      <c r="A103" s="22"/>
      <c r="B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U103" s="3"/>
      <c r="V103" s="3"/>
      <c r="W103" s="3"/>
      <c r="AE103" s="3"/>
    </row>
    <row r="104" spans="1:31" ht="12.75" customHeight="1" x14ac:dyDescent="0.25">
      <c r="A104" s="22"/>
      <c r="B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U104" s="3"/>
      <c r="V104" s="3"/>
      <c r="W104" s="3"/>
      <c r="AE104" s="3"/>
    </row>
    <row r="105" spans="1:31" ht="12.75" customHeight="1" x14ac:dyDescent="0.25">
      <c r="A105" s="22"/>
      <c r="B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U105" s="3"/>
      <c r="V105" s="3"/>
      <c r="W105" s="3"/>
      <c r="AE105" s="3"/>
    </row>
    <row r="106" spans="1:31" ht="12.75" customHeight="1" x14ac:dyDescent="0.25">
      <c r="A106" s="22"/>
      <c r="B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U106" s="3"/>
      <c r="V106" s="3"/>
      <c r="W106" s="3"/>
      <c r="AE106" s="3"/>
    </row>
    <row r="107" spans="1:31" ht="12.75" customHeight="1" x14ac:dyDescent="0.25">
      <c r="A107" s="22"/>
      <c r="B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U107" s="3"/>
      <c r="V107" s="3"/>
      <c r="W107" s="3"/>
      <c r="AE107" s="3"/>
    </row>
    <row r="108" spans="1:31" ht="12.75" customHeight="1" x14ac:dyDescent="0.25">
      <c r="A108" s="22"/>
      <c r="B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U108" s="3"/>
      <c r="V108" s="3"/>
      <c r="W108" s="3"/>
      <c r="AE108" s="3"/>
    </row>
    <row r="109" spans="1:31" ht="12.75" customHeight="1" x14ac:dyDescent="0.25">
      <c r="A109" s="22"/>
      <c r="B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U109" s="3"/>
      <c r="V109" s="3"/>
      <c r="W109" s="3"/>
      <c r="AE109" s="3"/>
    </row>
    <row r="110" spans="1:31" ht="12.75" customHeight="1" x14ac:dyDescent="0.25">
      <c r="A110" s="22"/>
      <c r="B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U110" s="3"/>
      <c r="V110" s="3"/>
      <c r="W110" s="3"/>
      <c r="AE110" s="3"/>
    </row>
    <row r="111" spans="1:31" ht="12.75" customHeight="1" x14ac:dyDescent="0.25">
      <c r="A111" s="22"/>
      <c r="B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U111" s="3"/>
      <c r="V111" s="3"/>
      <c r="W111" s="3"/>
      <c r="AE111" s="3"/>
    </row>
    <row r="112" spans="1:31" ht="12.75" customHeight="1" x14ac:dyDescent="0.25">
      <c r="A112" s="22"/>
      <c r="B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U112" s="3"/>
      <c r="V112" s="3"/>
      <c r="W112" s="3"/>
      <c r="AE112" s="3"/>
    </row>
    <row r="113" spans="1:31" ht="12.75" customHeight="1" x14ac:dyDescent="0.25">
      <c r="A113" s="22"/>
      <c r="B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U113" s="3"/>
      <c r="V113" s="3"/>
      <c r="W113" s="3"/>
      <c r="AE113" s="3"/>
    </row>
    <row r="114" spans="1:31" ht="12.75" customHeight="1" x14ac:dyDescent="0.25">
      <c r="A114" s="22"/>
      <c r="B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U114" s="3"/>
      <c r="V114" s="3"/>
      <c r="W114" s="3"/>
      <c r="AE114" s="3"/>
    </row>
    <row r="115" spans="1:31" ht="12.75" customHeight="1" x14ac:dyDescent="0.25">
      <c r="A115" s="22"/>
      <c r="B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U115" s="3"/>
      <c r="V115" s="3"/>
      <c r="W115" s="3"/>
      <c r="AE115" s="3"/>
    </row>
    <row r="116" spans="1:31" ht="12.75" customHeight="1" x14ac:dyDescent="0.25">
      <c r="A116" s="22"/>
      <c r="B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U116" s="3"/>
      <c r="V116" s="3"/>
      <c r="W116" s="3"/>
      <c r="AE116" s="3"/>
    </row>
    <row r="117" spans="1:31" ht="12.75" customHeight="1" x14ac:dyDescent="0.25">
      <c r="A117" s="22"/>
      <c r="B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U117" s="3"/>
      <c r="V117" s="3"/>
      <c r="W117" s="3"/>
      <c r="AE117" s="3"/>
    </row>
    <row r="118" spans="1:31" ht="12.75" customHeight="1" x14ac:dyDescent="0.25">
      <c r="A118" s="22"/>
      <c r="B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U118" s="3"/>
      <c r="V118" s="3"/>
      <c r="W118" s="3"/>
      <c r="AE118" s="3"/>
    </row>
    <row r="119" spans="1:31" ht="12.75" customHeight="1" x14ac:dyDescent="0.25">
      <c r="A119" s="22"/>
      <c r="B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U119" s="3"/>
      <c r="V119" s="3"/>
      <c r="W119" s="3"/>
      <c r="AE119" s="3"/>
    </row>
    <row r="120" spans="1:31" ht="12.75" customHeight="1" x14ac:dyDescent="0.25">
      <c r="A120" s="22"/>
      <c r="B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U120" s="3"/>
      <c r="V120" s="3"/>
      <c r="W120" s="3"/>
      <c r="AE120" s="3"/>
    </row>
    <row r="121" spans="1:31" ht="12.75" customHeight="1" x14ac:dyDescent="0.25">
      <c r="A121" s="22"/>
      <c r="B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U121" s="3"/>
      <c r="V121" s="3"/>
      <c r="W121" s="3"/>
      <c r="AE121" s="3"/>
    </row>
    <row r="122" spans="1:31" ht="12.75" customHeight="1" x14ac:dyDescent="0.25">
      <c r="A122" s="22"/>
      <c r="B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U122" s="3"/>
      <c r="V122" s="3"/>
      <c r="W122" s="3"/>
      <c r="AE122" s="3"/>
    </row>
    <row r="123" spans="1:31" ht="12.75" customHeight="1" x14ac:dyDescent="0.25">
      <c r="A123" s="22"/>
      <c r="B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U123" s="3"/>
      <c r="V123" s="3"/>
      <c r="W123" s="3"/>
      <c r="AE123" s="3"/>
    </row>
    <row r="124" spans="1:31" ht="12.75" customHeight="1" x14ac:dyDescent="0.25">
      <c r="A124" s="22"/>
      <c r="B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U124" s="3"/>
      <c r="V124" s="3"/>
      <c r="W124" s="3"/>
      <c r="AE124" s="3"/>
    </row>
    <row r="125" spans="1:31" ht="12.75" customHeight="1" x14ac:dyDescent="0.25">
      <c r="A125" s="22"/>
      <c r="B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U125" s="3"/>
      <c r="V125" s="3"/>
      <c r="W125" s="3"/>
      <c r="AE125" s="3"/>
    </row>
    <row r="126" spans="1:31" ht="12.75" customHeight="1" x14ac:dyDescent="0.25">
      <c r="A126" s="22"/>
      <c r="B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U126" s="3"/>
      <c r="V126" s="3"/>
      <c r="W126" s="3"/>
      <c r="AE126" s="3"/>
    </row>
    <row r="127" spans="1:31" ht="12.75" customHeight="1" x14ac:dyDescent="0.25">
      <c r="A127" s="22"/>
      <c r="B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U127" s="3"/>
      <c r="V127" s="3"/>
      <c r="W127" s="3"/>
      <c r="AE127" s="3"/>
    </row>
    <row r="128" spans="1:31" ht="12.75" customHeight="1" x14ac:dyDescent="0.25">
      <c r="A128" s="22"/>
      <c r="B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U128" s="3"/>
      <c r="V128" s="3"/>
      <c r="W128" s="3"/>
      <c r="AE128" s="3"/>
    </row>
    <row r="129" spans="1:31" ht="12.75" customHeight="1" x14ac:dyDescent="0.25">
      <c r="A129" s="22"/>
      <c r="B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U129" s="3"/>
      <c r="V129" s="3"/>
      <c r="W129" s="3"/>
      <c r="AE129" s="3"/>
    </row>
    <row r="130" spans="1:31" ht="12.75" customHeight="1" x14ac:dyDescent="0.25">
      <c r="A130" s="22"/>
      <c r="B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U130" s="3"/>
      <c r="V130" s="3"/>
      <c r="W130" s="3"/>
      <c r="AE130" s="3"/>
    </row>
    <row r="131" spans="1:31" ht="12.75" customHeight="1" x14ac:dyDescent="0.25">
      <c r="A131" s="22"/>
      <c r="B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U131" s="3"/>
      <c r="V131" s="3"/>
      <c r="W131" s="3"/>
      <c r="AE131" s="3"/>
    </row>
    <row r="132" spans="1:31" ht="12.75" customHeight="1" x14ac:dyDescent="0.25">
      <c r="A132" s="22"/>
      <c r="B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U132" s="3"/>
      <c r="V132" s="3"/>
      <c r="W132" s="3"/>
      <c r="AE132" s="3"/>
    </row>
    <row r="133" spans="1:31" ht="12.75" customHeight="1" x14ac:dyDescent="0.25">
      <c r="A133" s="22"/>
      <c r="B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U133" s="3"/>
      <c r="V133" s="3"/>
      <c r="W133" s="3"/>
      <c r="AE133" s="3"/>
    </row>
    <row r="134" spans="1:31" ht="12.75" customHeight="1" x14ac:dyDescent="0.25">
      <c r="A134" s="22"/>
      <c r="B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U134" s="3"/>
      <c r="V134" s="3"/>
      <c r="W134" s="3"/>
      <c r="AE134" s="3"/>
    </row>
    <row r="135" spans="1:31" ht="12.75" customHeight="1" x14ac:dyDescent="0.25">
      <c r="A135" s="22"/>
      <c r="B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U135" s="3"/>
      <c r="V135" s="3"/>
      <c r="W135" s="3"/>
      <c r="AE135" s="3"/>
    </row>
    <row r="136" spans="1:31" ht="12.75" customHeight="1" x14ac:dyDescent="0.25">
      <c r="A136" s="22"/>
      <c r="B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U136" s="3"/>
      <c r="V136" s="3"/>
      <c r="W136" s="3"/>
      <c r="AE136" s="3"/>
    </row>
    <row r="137" spans="1:31" ht="12.75" customHeight="1" x14ac:dyDescent="0.25">
      <c r="A137" s="22"/>
      <c r="B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U137" s="3"/>
      <c r="V137" s="3"/>
      <c r="W137" s="3"/>
      <c r="AE137" s="3"/>
    </row>
    <row r="138" spans="1:31" ht="12.75" customHeight="1" x14ac:dyDescent="0.25">
      <c r="A138" s="22"/>
      <c r="B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U138" s="3"/>
      <c r="V138" s="3"/>
      <c r="W138" s="3"/>
      <c r="AE138" s="3"/>
    </row>
    <row r="139" spans="1:31" ht="12.75" customHeight="1" x14ac:dyDescent="0.25">
      <c r="A139" s="22"/>
      <c r="B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U139" s="3"/>
      <c r="V139" s="3"/>
      <c r="W139" s="3"/>
      <c r="AE139" s="3"/>
    </row>
    <row r="140" spans="1:31" ht="12.75" customHeight="1" x14ac:dyDescent="0.25">
      <c r="A140" s="22"/>
      <c r="B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U140" s="3"/>
      <c r="V140" s="3"/>
      <c r="W140" s="3"/>
      <c r="AE140" s="3"/>
    </row>
    <row r="141" spans="1:31" ht="12.75" customHeight="1" x14ac:dyDescent="0.25">
      <c r="A141" s="22"/>
      <c r="B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U141" s="3"/>
      <c r="V141" s="3"/>
      <c r="W141" s="3"/>
      <c r="AE141" s="3"/>
    </row>
    <row r="142" spans="1:31" ht="12.75" customHeight="1" x14ac:dyDescent="0.25">
      <c r="A142" s="22"/>
      <c r="B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U142" s="3"/>
      <c r="V142" s="3"/>
      <c r="W142" s="3"/>
      <c r="AE142" s="3"/>
    </row>
    <row r="143" spans="1:31" ht="12.75" customHeight="1" x14ac:dyDescent="0.25">
      <c r="A143" s="22"/>
      <c r="B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U143" s="3"/>
      <c r="V143" s="3"/>
      <c r="W143" s="3"/>
      <c r="AE143" s="3"/>
    </row>
    <row r="144" spans="1:31" ht="12.75" customHeight="1" x14ac:dyDescent="0.25">
      <c r="A144" s="22"/>
      <c r="B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U144" s="3"/>
      <c r="V144" s="3"/>
      <c r="W144" s="3"/>
      <c r="AE144" s="3"/>
    </row>
    <row r="145" spans="1:31" ht="12.75" customHeight="1" x14ac:dyDescent="0.25">
      <c r="A145" s="22"/>
      <c r="B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U145" s="3"/>
      <c r="V145" s="3"/>
      <c r="W145" s="3"/>
      <c r="AE145" s="3"/>
    </row>
    <row r="146" spans="1:31" ht="12.75" customHeight="1" x14ac:dyDescent="0.25">
      <c r="A146" s="22"/>
      <c r="B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U146" s="3"/>
      <c r="V146" s="3"/>
      <c r="W146" s="3"/>
      <c r="AE146" s="3"/>
    </row>
    <row r="147" spans="1:31" ht="12.75" customHeight="1" x14ac:dyDescent="0.25">
      <c r="A147" s="22"/>
      <c r="B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U147" s="3"/>
      <c r="V147" s="3"/>
      <c r="W147" s="3"/>
      <c r="AE147" s="3"/>
    </row>
    <row r="148" spans="1:31" ht="12.75" customHeight="1" x14ac:dyDescent="0.25">
      <c r="A148" s="22"/>
      <c r="B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U148" s="3"/>
      <c r="V148" s="3"/>
      <c r="W148" s="3"/>
      <c r="AE148" s="3"/>
    </row>
    <row r="149" spans="1:31" ht="12.75" customHeight="1" x14ac:dyDescent="0.25">
      <c r="A149" s="22"/>
      <c r="B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U149" s="3"/>
      <c r="V149" s="3"/>
      <c r="W149" s="3"/>
      <c r="AE149" s="3"/>
    </row>
    <row r="150" spans="1:31" ht="12.75" customHeight="1" x14ac:dyDescent="0.25">
      <c r="A150" s="22"/>
      <c r="B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U150" s="3"/>
      <c r="V150" s="3"/>
      <c r="W150" s="3"/>
      <c r="AE150" s="3"/>
    </row>
    <row r="151" spans="1:31" ht="12.75" customHeight="1" x14ac:dyDescent="0.25">
      <c r="A151" s="22"/>
      <c r="B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3"/>
      <c r="W151" s="3"/>
      <c r="AE151" s="3"/>
    </row>
    <row r="152" spans="1:31" ht="12.75" customHeight="1" x14ac:dyDescent="0.25">
      <c r="A152" s="22"/>
      <c r="B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U152" s="3"/>
      <c r="V152" s="3"/>
      <c r="W152" s="3"/>
      <c r="AE152" s="3"/>
    </row>
    <row r="153" spans="1:31" ht="12.75" customHeight="1" x14ac:dyDescent="0.25">
      <c r="A153" s="22"/>
      <c r="B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U153" s="3"/>
      <c r="V153" s="3"/>
      <c r="W153" s="3"/>
      <c r="AE153" s="3"/>
    </row>
    <row r="154" spans="1:31" ht="12.75" customHeight="1" x14ac:dyDescent="0.25">
      <c r="A154" s="22"/>
      <c r="B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U154" s="3"/>
      <c r="V154" s="3"/>
      <c r="W154" s="3"/>
      <c r="AE154" s="3"/>
    </row>
    <row r="155" spans="1:31" ht="12.75" customHeight="1" x14ac:dyDescent="0.25">
      <c r="A155" s="22"/>
      <c r="B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U155" s="3"/>
      <c r="V155" s="3"/>
      <c r="W155" s="3"/>
      <c r="AE155" s="3"/>
    </row>
    <row r="156" spans="1:31" ht="12.75" customHeight="1" x14ac:dyDescent="0.25">
      <c r="A156" s="22"/>
      <c r="B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U156" s="3"/>
      <c r="V156" s="3"/>
      <c r="W156" s="3"/>
      <c r="AE156" s="3"/>
    </row>
    <row r="157" spans="1:31" ht="12.75" customHeight="1" x14ac:dyDescent="0.25">
      <c r="A157" s="22"/>
      <c r="B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U157" s="3"/>
      <c r="V157" s="3"/>
      <c r="W157" s="3"/>
      <c r="AE157" s="3"/>
    </row>
    <row r="158" spans="1:31" ht="12.75" customHeight="1" x14ac:dyDescent="0.25">
      <c r="A158" s="22"/>
      <c r="B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U158" s="3"/>
      <c r="V158" s="3"/>
      <c r="W158" s="3"/>
      <c r="AE158" s="3"/>
    </row>
    <row r="159" spans="1:31" ht="12.75" customHeight="1" x14ac:dyDescent="0.25">
      <c r="A159" s="22"/>
      <c r="B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U159" s="3"/>
      <c r="V159" s="3"/>
      <c r="W159" s="3"/>
      <c r="AE159" s="3"/>
    </row>
    <row r="160" spans="1:31" ht="12.75" customHeight="1" x14ac:dyDescent="0.25">
      <c r="A160" s="22"/>
      <c r="B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U160" s="3"/>
      <c r="V160" s="3"/>
      <c r="W160" s="3"/>
      <c r="AE160" s="3"/>
    </row>
    <row r="161" spans="1:31" ht="12.75" customHeight="1" x14ac:dyDescent="0.25">
      <c r="A161" s="22"/>
      <c r="B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U161" s="3"/>
      <c r="V161" s="3"/>
      <c r="W161" s="3"/>
      <c r="AE161" s="3"/>
    </row>
    <row r="162" spans="1:31" ht="12.75" customHeight="1" x14ac:dyDescent="0.25">
      <c r="A162" s="22"/>
      <c r="B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U162" s="3"/>
      <c r="V162" s="3"/>
      <c r="W162" s="3"/>
      <c r="AE162" s="3"/>
    </row>
    <row r="163" spans="1:31" ht="12.75" customHeight="1" x14ac:dyDescent="0.25">
      <c r="A163" s="22"/>
      <c r="B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U163" s="3"/>
      <c r="V163" s="3"/>
      <c r="W163" s="3"/>
      <c r="AE163" s="3"/>
    </row>
    <row r="164" spans="1:31" ht="12.75" customHeight="1" x14ac:dyDescent="0.25">
      <c r="A164" s="22"/>
      <c r="B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U164" s="3"/>
      <c r="V164" s="3"/>
      <c r="W164" s="3"/>
      <c r="AE164" s="3"/>
    </row>
    <row r="165" spans="1:31" ht="12.75" customHeight="1" x14ac:dyDescent="0.25">
      <c r="A165" s="22"/>
      <c r="B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U165" s="3"/>
      <c r="V165" s="3"/>
      <c r="W165" s="3"/>
      <c r="AE165" s="3"/>
    </row>
    <row r="166" spans="1:31" ht="12.75" customHeight="1" x14ac:dyDescent="0.25">
      <c r="A166" s="22"/>
      <c r="B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U166" s="3"/>
      <c r="V166" s="3"/>
      <c r="W166" s="3"/>
      <c r="AE166" s="3"/>
    </row>
    <row r="167" spans="1:31" ht="12.75" customHeight="1" x14ac:dyDescent="0.25">
      <c r="A167" s="22"/>
      <c r="B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U167" s="3"/>
      <c r="V167" s="3"/>
      <c r="W167" s="3"/>
      <c r="AE167" s="3"/>
    </row>
    <row r="168" spans="1:31" ht="12.75" customHeight="1" x14ac:dyDescent="0.25">
      <c r="A168" s="22"/>
      <c r="B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U168" s="3"/>
      <c r="V168" s="3"/>
      <c r="W168" s="3"/>
      <c r="AE168" s="3"/>
    </row>
    <row r="169" spans="1:31" ht="12.75" customHeight="1" x14ac:dyDescent="0.25">
      <c r="A169" s="22"/>
      <c r="B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U169" s="3"/>
      <c r="V169" s="3"/>
      <c r="W169" s="3"/>
      <c r="AE169" s="3"/>
    </row>
    <row r="170" spans="1:31" ht="12.75" customHeight="1" x14ac:dyDescent="0.25">
      <c r="A170" s="22"/>
      <c r="B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U170" s="3"/>
      <c r="V170" s="3"/>
      <c r="W170" s="3"/>
      <c r="AE170" s="3"/>
    </row>
    <row r="171" spans="1:31" ht="12.75" customHeight="1" x14ac:dyDescent="0.25">
      <c r="A171" s="22"/>
      <c r="B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U171" s="3"/>
      <c r="V171" s="3"/>
      <c r="W171" s="3"/>
      <c r="AE171" s="3"/>
    </row>
    <row r="172" spans="1:31" ht="12.75" customHeight="1" x14ac:dyDescent="0.25">
      <c r="A172" s="22"/>
      <c r="B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U172" s="3"/>
      <c r="V172" s="3"/>
      <c r="W172" s="3"/>
      <c r="AE172" s="3"/>
    </row>
    <row r="173" spans="1:31" ht="12.75" customHeight="1" x14ac:dyDescent="0.25">
      <c r="A173" s="22"/>
      <c r="B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U173" s="3"/>
      <c r="V173" s="3"/>
      <c r="W173" s="3"/>
      <c r="AE173" s="3"/>
    </row>
    <row r="174" spans="1:31" ht="12.75" customHeight="1" x14ac:dyDescent="0.25">
      <c r="A174" s="22"/>
      <c r="B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U174" s="3"/>
      <c r="V174" s="3"/>
      <c r="W174" s="3"/>
      <c r="AE174" s="3"/>
    </row>
    <row r="175" spans="1:31" ht="12.75" customHeight="1" x14ac:dyDescent="0.25">
      <c r="A175" s="22"/>
      <c r="B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U175" s="3"/>
      <c r="V175" s="3"/>
      <c r="W175" s="3"/>
      <c r="AE175" s="3"/>
    </row>
    <row r="176" spans="1:31" ht="12.75" customHeight="1" x14ac:dyDescent="0.25">
      <c r="A176" s="22"/>
      <c r="B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U176" s="3"/>
      <c r="V176" s="3"/>
      <c r="W176" s="3"/>
      <c r="AE176" s="3"/>
    </row>
    <row r="177" spans="1:31" ht="12.75" customHeight="1" x14ac:dyDescent="0.25">
      <c r="A177" s="22"/>
      <c r="B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U177" s="3"/>
      <c r="V177" s="3"/>
      <c r="W177" s="3"/>
      <c r="AE177" s="3"/>
    </row>
    <row r="178" spans="1:31" ht="12.75" customHeight="1" x14ac:dyDescent="0.25">
      <c r="A178" s="22"/>
      <c r="B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U178" s="3"/>
      <c r="V178" s="3"/>
      <c r="W178" s="3"/>
      <c r="AE178" s="3"/>
    </row>
    <row r="179" spans="1:31" ht="12.75" customHeight="1" x14ac:dyDescent="0.25">
      <c r="A179" s="22"/>
      <c r="B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U179" s="3"/>
      <c r="V179" s="3"/>
      <c r="W179" s="3"/>
      <c r="AE179" s="3"/>
    </row>
    <row r="180" spans="1:31" ht="12.75" customHeight="1" x14ac:dyDescent="0.25">
      <c r="A180" s="22"/>
      <c r="B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U180" s="3"/>
      <c r="V180" s="3"/>
      <c r="W180" s="3"/>
      <c r="AE180" s="3"/>
    </row>
    <row r="181" spans="1:31" ht="12.75" customHeight="1" x14ac:dyDescent="0.25">
      <c r="A181" s="22"/>
      <c r="B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U181" s="3"/>
      <c r="V181" s="3"/>
      <c r="W181" s="3"/>
      <c r="AE181" s="3"/>
    </row>
    <row r="182" spans="1:31" ht="12.75" customHeight="1" x14ac:dyDescent="0.25">
      <c r="A182" s="22"/>
      <c r="B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U182" s="3"/>
      <c r="V182" s="3"/>
      <c r="W182" s="3"/>
      <c r="AE182" s="3"/>
    </row>
    <row r="183" spans="1:31" ht="12.75" customHeight="1" x14ac:dyDescent="0.25">
      <c r="A183" s="22"/>
      <c r="B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U183" s="3"/>
      <c r="V183" s="3"/>
      <c r="W183" s="3"/>
      <c r="AE183" s="3"/>
    </row>
    <row r="184" spans="1:31" ht="12.75" customHeight="1" x14ac:dyDescent="0.25">
      <c r="A184" s="22"/>
      <c r="B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U184" s="3"/>
      <c r="V184" s="3"/>
      <c r="W184" s="3"/>
      <c r="AE184" s="3"/>
    </row>
    <row r="185" spans="1:31" ht="12.75" customHeight="1" x14ac:dyDescent="0.25">
      <c r="A185" s="22"/>
      <c r="B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U185" s="3"/>
      <c r="V185" s="3"/>
      <c r="W185" s="3"/>
      <c r="AE185" s="3"/>
    </row>
    <row r="186" spans="1:31" ht="12.75" customHeight="1" x14ac:dyDescent="0.25">
      <c r="A186" s="22"/>
      <c r="B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U186" s="3"/>
      <c r="V186" s="3"/>
      <c r="W186" s="3"/>
      <c r="AE186" s="3"/>
    </row>
    <row r="187" spans="1:31" ht="12.75" customHeight="1" x14ac:dyDescent="0.25">
      <c r="A187" s="22"/>
      <c r="B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U187" s="3"/>
      <c r="V187" s="3"/>
      <c r="W187" s="3"/>
      <c r="AE187" s="3"/>
    </row>
    <row r="188" spans="1:31" ht="12.75" customHeight="1" x14ac:dyDescent="0.25">
      <c r="A188" s="22"/>
      <c r="B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U188" s="3"/>
      <c r="V188" s="3"/>
      <c r="W188" s="3"/>
      <c r="AE188" s="3"/>
    </row>
    <row r="189" spans="1:31" ht="12.75" customHeight="1" x14ac:dyDescent="0.25">
      <c r="A189" s="22"/>
      <c r="B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U189" s="3"/>
      <c r="V189" s="3"/>
      <c r="W189" s="3"/>
      <c r="AE189" s="3"/>
    </row>
    <row r="190" spans="1:31" ht="12.75" customHeight="1" x14ac:dyDescent="0.25">
      <c r="A190" s="22"/>
      <c r="B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U190" s="3"/>
      <c r="V190" s="3"/>
      <c r="W190" s="3"/>
      <c r="AE190" s="3"/>
    </row>
    <row r="191" spans="1:31" ht="12.75" customHeight="1" x14ac:dyDescent="0.25">
      <c r="A191" s="22"/>
      <c r="B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U191" s="3"/>
      <c r="V191" s="3"/>
      <c r="W191" s="3"/>
      <c r="AE191" s="3"/>
    </row>
    <row r="192" spans="1:31" ht="12.75" customHeight="1" x14ac:dyDescent="0.25">
      <c r="A192" s="22"/>
      <c r="B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U192" s="3"/>
      <c r="V192" s="3"/>
      <c r="W192" s="3"/>
      <c r="AE192" s="3"/>
    </row>
    <row r="193" spans="1:31" ht="12.75" customHeight="1" x14ac:dyDescent="0.25">
      <c r="A193" s="22"/>
      <c r="B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U193" s="3"/>
      <c r="V193" s="3"/>
      <c r="W193" s="3"/>
      <c r="AE193" s="3"/>
    </row>
    <row r="194" spans="1:31" ht="12.75" customHeight="1" x14ac:dyDescent="0.25">
      <c r="A194" s="22"/>
      <c r="B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U194" s="3"/>
      <c r="V194" s="3"/>
      <c r="W194" s="3"/>
      <c r="AE194" s="3"/>
    </row>
    <row r="195" spans="1:31" ht="12.75" customHeight="1" x14ac:dyDescent="0.25">
      <c r="A195" s="22"/>
      <c r="B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U195" s="3"/>
      <c r="V195" s="3"/>
      <c r="W195" s="3"/>
      <c r="AE195" s="3"/>
    </row>
    <row r="196" spans="1:31" ht="12.75" customHeight="1" x14ac:dyDescent="0.25">
      <c r="A196" s="22"/>
      <c r="B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U196" s="3"/>
      <c r="V196" s="3"/>
      <c r="W196" s="3"/>
      <c r="AE196" s="3"/>
    </row>
    <row r="197" spans="1:31" ht="12.75" customHeight="1" x14ac:dyDescent="0.25">
      <c r="A197" s="22"/>
      <c r="B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U197" s="3"/>
      <c r="V197" s="3"/>
      <c r="W197" s="3"/>
      <c r="AE197" s="3"/>
    </row>
    <row r="198" spans="1:31" ht="12.75" customHeight="1" x14ac:dyDescent="0.25">
      <c r="A198" s="22"/>
      <c r="B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U198" s="3"/>
      <c r="V198" s="3"/>
      <c r="W198" s="3"/>
      <c r="AE198" s="3"/>
    </row>
    <row r="199" spans="1:31" ht="12.75" customHeight="1" x14ac:dyDescent="0.25">
      <c r="A199" s="22"/>
      <c r="B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U199" s="3"/>
      <c r="V199" s="3"/>
      <c r="W199" s="3"/>
      <c r="AE199" s="3"/>
    </row>
    <row r="200" spans="1:31" ht="12.75" customHeight="1" x14ac:dyDescent="0.25">
      <c r="A200" s="22"/>
      <c r="B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U200" s="3"/>
      <c r="V200" s="3"/>
      <c r="W200" s="3"/>
      <c r="AE200" s="3"/>
    </row>
    <row r="201" spans="1:31" ht="12.75" customHeight="1" x14ac:dyDescent="0.25">
      <c r="A201" s="22"/>
      <c r="B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U201" s="3"/>
      <c r="V201" s="3"/>
      <c r="W201" s="3"/>
      <c r="AE201" s="3"/>
    </row>
    <row r="202" spans="1:31" ht="12.75" customHeight="1" x14ac:dyDescent="0.25">
      <c r="A202" s="22"/>
      <c r="B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U202" s="3"/>
      <c r="V202" s="3"/>
      <c r="W202" s="3"/>
      <c r="AE202" s="3"/>
    </row>
    <row r="203" spans="1:31" ht="12.75" customHeight="1" x14ac:dyDescent="0.25">
      <c r="A203" s="22"/>
      <c r="B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U203" s="3"/>
      <c r="V203" s="3"/>
      <c r="W203" s="3"/>
      <c r="AE203" s="3"/>
    </row>
    <row r="204" spans="1:31" ht="12.75" customHeight="1" x14ac:dyDescent="0.25">
      <c r="A204" s="22"/>
      <c r="B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U204" s="3"/>
      <c r="V204" s="3"/>
      <c r="W204" s="3"/>
      <c r="AE204" s="3"/>
    </row>
    <row r="205" spans="1:31" ht="12.75" customHeight="1" x14ac:dyDescent="0.25">
      <c r="A205" s="22"/>
      <c r="B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U205" s="3"/>
      <c r="V205" s="3"/>
      <c r="W205" s="3"/>
      <c r="AE205" s="3"/>
    </row>
    <row r="206" spans="1:31" ht="12.75" customHeight="1" x14ac:dyDescent="0.25">
      <c r="A206" s="22"/>
      <c r="B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U206" s="3"/>
      <c r="V206" s="3"/>
      <c r="W206" s="3"/>
      <c r="AE206" s="3"/>
    </row>
    <row r="207" spans="1:31" ht="12.75" customHeight="1" x14ac:dyDescent="0.25">
      <c r="A207" s="22"/>
      <c r="B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U207" s="3"/>
      <c r="V207" s="3"/>
      <c r="W207" s="3"/>
      <c r="AE207" s="3"/>
    </row>
    <row r="208" spans="1:31" ht="12.75" customHeight="1" x14ac:dyDescent="0.25">
      <c r="A208" s="22"/>
      <c r="B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U208" s="3"/>
      <c r="V208" s="3"/>
      <c r="W208" s="3"/>
      <c r="AE208" s="3"/>
    </row>
    <row r="209" spans="1:31" ht="12.75" customHeight="1" x14ac:dyDescent="0.25">
      <c r="A209" s="22"/>
      <c r="B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U209" s="3"/>
      <c r="V209" s="3"/>
      <c r="W209" s="3"/>
      <c r="AE209" s="3"/>
    </row>
    <row r="210" spans="1:31" ht="12.75" customHeight="1" x14ac:dyDescent="0.25">
      <c r="A210" s="22"/>
      <c r="B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U210" s="3"/>
      <c r="V210" s="3"/>
      <c r="W210" s="3"/>
      <c r="AE210" s="3"/>
    </row>
    <row r="211" spans="1:31" ht="12.75" customHeight="1" x14ac:dyDescent="0.25">
      <c r="A211" s="22"/>
      <c r="B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U211" s="3"/>
      <c r="V211" s="3"/>
      <c r="W211" s="3"/>
      <c r="AE211" s="3"/>
    </row>
    <row r="212" spans="1:31" ht="12.75" customHeight="1" x14ac:dyDescent="0.25">
      <c r="A212" s="22"/>
      <c r="B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U212" s="3"/>
      <c r="V212" s="3"/>
      <c r="W212" s="3"/>
      <c r="AE212" s="3"/>
    </row>
    <row r="213" spans="1:31" ht="12.75" customHeight="1" x14ac:dyDescent="0.25">
      <c r="A213" s="22"/>
      <c r="B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U213" s="3"/>
      <c r="V213" s="3"/>
      <c r="W213" s="3"/>
      <c r="AE213" s="3"/>
    </row>
    <row r="214" spans="1:31" ht="12.75" customHeight="1" x14ac:dyDescent="0.25">
      <c r="A214" s="22"/>
      <c r="B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U214" s="3"/>
      <c r="V214" s="3"/>
      <c r="W214" s="3"/>
      <c r="AE214" s="3"/>
    </row>
    <row r="215" spans="1:31" ht="12.75" customHeight="1" x14ac:dyDescent="0.25">
      <c r="A215" s="22"/>
      <c r="B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U215" s="3"/>
      <c r="V215" s="3"/>
      <c r="W215" s="3"/>
      <c r="AE215" s="3"/>
    </row>
    <row r="216" spans="1:31" ht="12.75" customHeight="1" x14ac:dyDescent="0.25">
      <c r="A216" s="22"/>
      <c r="B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U216" s="3"/>
      <c r="V216" s="3"/>
      <c r="W216" s="3"/>
      <c r="AE216" s="3"/>
    </row>
    <row r="217" spans="1:31" ht="12.75" customHeight="1" x14ac:dyDescent="0.25">
      <c r="A217" s="22"/>
      <c r="B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U217" s="3"/>
      <c r="V217" s="3"/>
      <c r="W217" s="3"/>
      <c r="AE217" s="3"/>
    </row>
    <row r="218" spans="1:31" ht="12.75" customHeight="1" x14ac:dyDescent="0.25">
      <c r="A218" s="22"/>
      <c r="B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U218" s="3"/>
      <c r="V218" s="3"/>
      <c r="W218" s="3"/>
      <c r="AE218" s="3"/>
    </row>
    <row r="219" spans="1:31" ht="12.75" customHeight="1" x14ac:dyDescent="0.25">
      <c r="A219" s="22"/>
      <c r="B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U219" s="3"/>
      <c r="V219" s="3"/>
      <c r="W219" s="3"/>
      <c r="AE219" s="3"/>
    </row>
    <row r="220" spans="1:31" ht="12.75" customHeight="1" x14ac:dyDescent="0.25">
      <c r="A220" s="22"/>
      <c r="B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U220" s="3"/>
      <c r="V220" s="3"/>
      <c r="W220" s="3"/>
      <c r="AE220" s="3"/>
    </row>
    <row r="221" spans="1:31" ht="12.75" customHeight="1" x14ac:dyDescent="0.25">
      <c r="A221" s="22"/>
      <c r="B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U221" s="3"/>
      <c r="V221" s="3"/>
      <c r="W221" s="3"/>
      <c r="AE221" s="3"/>
    </row>
    <row r="222" spans="1:31" ht="12.75" customHeight="1" x14ac:dyDescent="0.25">
      <c r="A222" s="22"/>
      <c r="B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U222" s="3"/>
      <c r="V222" s="3"/>
      <c r="W222" s="3"/>
      <c r="AE222" s="3"/>
    </row>
    <row r="223" spans="1:31" ht="12.75" customHeight="1" x14ac:dyDescent="0.25">
      <c r="A223" s="22"/>
      <c r="B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U223" s="3"/>
      <c r="V223" s="3"/>
      <c r="W223" s="3"/>
      <c r="AE223" s="3"/>
    </row>
    <row r="224" spans="1:31" ht="12.75" customHeight="1" x14ac:dyDescent="0.25">
      <c r="A224" s="22"/>
      <c r="B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U224" s="3"/>
      <c r="V224" s="3"/>
      <c r="W224" s="3"/>
      <c r="AE224" s="3"/>
    </row>
    <row r="225" spans="1:31" ht="12.75" customHeight="1" x14ac:dyDescent="0.25">
      <c r="A225" s="22"/>
      <c r="B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U225" s="3"/>
      <c r="V225" s="3"/>
      <c r="W225" s="3"/>
      <c r="AE225" s="3"/>
    </row>
    <row r="226" spans="1:31" ht="12.75" customHeight="1" x14ac:dyDescent="0.25">
      <c r="A226" s="22"/>
      <c r="B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U226" s="3"/>
      <c r="V226" s="3"/>
      <c r="W226" s="3"/>
      <c r="AE226" s="3"/>
    </row>
    <row r="227" spans="1:31" ht="12.75" customHeight="1" x14ac:dyDescent="0.25">
      <c r="A227" s="22"/>
      <c r="B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U227" s="3"/>
      <c r="V227" s="3"/>
      <c r="W227" s="3"/>
      <c r="AE227" s="3"/>
    </row>
    <row r="228" spans="1:31" ht="12.75" customHeight="1" x14ac:dyDescent="0.25">
      <c r="A228" s="22"/>
      <c r="B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U228" s="3"/>
      <c r="V228" s="3"/>
      <c r="W228" s="3"/>
      <c r="AE228" s="3"/>
    </row>
    <row r="229" spans="1:31" ht="12.75" customHeight="1" x14ac:dyDescent="0.25">
      <c r="A229" s="22"/>
      <c r="B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U229" s="3"/>
      <c r="V229" s="3"/>
      <c r="W229" s="3"/>
      <c r="AE229" s="3"/>
    </row>
    <row r="230" spans="1:31" ht="12.75" customHeight="1" x14ac:dyDescent="0.25">
      <c r="A230" s="22"/>
      <c r="B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U230" s="3"/>
      <c r="V230" s="3"/>
      <c r="W230" s="3"/>
      <c r="AE230" s="3"/>
    </row>
    <row r="231" spans="1:31" ht="12.75" customHeight="1" x14ac:dyDescent="0.25">
      <c r="A231" s="22"/>
      <c r="B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U231" s="3"/>
      <c r="V231" s="3"/>
      <c r="W231" s="3"/>
      <c r="AE231" s="3"/>
    </row>
    <row r="232" spans="1:31" ht="12.75" customHeight="1" x14ac:dyDescent="0.25">
      <c r="A232" s="22"/>
      <c r="B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U232" s="3"/>
      <c r="V232" s="3"/>
      <c r="W232" s="3"/>
      <c r="AE232" s="3"/>
    </row>
    <row r="233" spans="1:31" ht="12.75" customHeight="1" x14ac:dyDescent="0.25">
      <c r="A233" s="22"/>
      <c r="B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U233" s="3"/>
      <c r="V233" s="3"/>
      <c r="W233" s="3"/>
      <c r="AE233" s="3"/>
    </row>
    <row r="234" spans="1:31" ht="12.75" customHeight="1" x14ac:dyDescent="0.25">
      <c r="A234" s="22"/>
      <c r="B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U234" s="3"/>
      <c r="V234" s="3"/>
      <c r="W234" s="3"/>
      <c r="AE234" s="3"/>
    </row>
    <row r="235" spans="1:31" ht="12.75" customHeight="1" x14ac:dyDescent="0.25">
      <c r="A235" s="22"/>
      <c r="B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U235" s="3"/>
      <c r="V235" s="3"/>
      <c r="W235" s="3"/>
      <c r="AE235" s="3"/>
    </row>
    <row r="236" spans="1:31" ht="12.75" customHeight="1" x14ac:dyDescent="0.25">
      <c r="A236" s="22"/>
      <c r="B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U236" s="3"/>
      <c r="V236" s="3"/>
      <c r="W236" s="3"/>
      <c r="AE236" s="3"/>
    </row>
    <row r="237" spans="1:31" ht="12.75" customHeight="1" x14ac:dyDescent="0.25">
      <c r="A237" s="22"/>
      <c r="B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U237" s="3"/>
      <c r="V237" s="3"/>
      <c r="W237" s="3"/>
      <c r="AE237" s="3"/>
    </row>
    <row r="238" spans="1:31" ht="12.75" customHeight="1" x14ac:dyDescent="0.25">
      <c r="A238" s="22"/>
      <c r="B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U238" s="3"/>
      <c r="V238" s="3"/>
      <c r="W238" s="3"/>
      <c r="AE238" s="3"/>
    </row>
    <row r="239" spans="1:31" ht="12.75" customHeight="1" x14ac:dyDescent="0.25">
      <c r="A239" s="22"/>
      <c r="B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U239" s="3"/>
      <c r="V239" s="3"/>
      <c r="W239" s="3"/>
      <c r="AE239" s="3"/>
    </row>
    <row r="240" spans="1:31" ht="12.75" customHeight="1" x14ac:dyDescent="0.25">
      <c r="A240" s="22"/>
      <c r="B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U240" s="3"/>
      <c r="V240" s="3"/>
      <c r="W240" s="3"/>
      <c r="AE240" s="3"/>
    </row>
    <row r="241" spans="1:31" ht="12.75" customHeight="1" x14ac:dyDescent="0.25">
      <c r="A241" s="22"/>
      <c r="B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U241" s="3"/>
      <c r="V241" s="3"/>
      <c r="W241" s="3"/>
      <c r="AE241" s="3"/>
    </row>
    <row r="242" spans="1:31" ht="12.75" customHeight="1" x14ac:dyDescent="0.25">
      <c r="A242" s="22"/>
      <c r="B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U242" s="3"/>
      <c r="V242" s="3"/>
      <c r="W242" s="3"/>
      <c r="AE242" s="3"/>
    </row>
    <row r="243" spans="1:31" ht="12.75" customHeight="1" x14ac:dyDescent="0.25">
      <c r="A243" s="22"/>
      <c r="B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U243" s="3"/>
      <c r="V243" s="3"/>
      <c r="W243" s="3"/>
      <c r="AE243" s="3"/>
    </row>
    <row r="244" spans="1:31" ht="12.75" customHeight="1" x14ac:dyDescent="0.25">
      <c r="A244" s="22"/>
      <c r="B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U244" s="3"/>
      <c r="V244" s="3"/>
      <c r="W244" s="3"/>
      <c r="AE244" s="3"/>
    </row>
    <row r="245" spans="1:31" ht="12.75" customHeight="1" x14ac:dyDescent="0.25">
      <c r="A245" s="22"/>
      <c r="B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U245" s="3"/>
      <c r="V245" s="3"/>
      <c r="W245" s="3"/>
      <c r="AE245" s="3"/>
    </row>
    <row r="246" spans="1:31" ht="12.75" customHeight="1" x14ac:dyDescent="0.25">
      <c r="A246" s="22"/>
      <c r="B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U246" s="3"/>
      <c r="V246" s="3"/>
      <c r="W246" s="3"/>
      <c r="AE246" s="3"/>
    </row>
    <row r="247" spans="1:31" ht="12.75" customHeight="1" x14ac:dyDescent="0.25">
      <c r="A247" s="22"/>
      <c r="B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U247" s="3"/>
      <c r="V247" s="3"/>
      <c r="W247" s="3"/>
      <c r="AE247" s="3"/>
    </row>
    <row r="248" spans="1:31" ht="12.75" customHeight="1" x14ac:dyDescent="0.25">
      <c r="A248" s="22"/>
      <c r="B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U248" s="3"/>
      <c r="V248" s="3"/>
      <c r="W248" s="3"/>
      <c r="AE248" s="3"/>
    </row>
    <row r="249" spans="1:31" ht="12.75" customHeight="1" x14ac:dyDescent="0.25">
      <c r="A249" s="22"/>
      <c r="B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U249" s="3"/>
      <c r="V249" s="3"/>
      <c r="W249" s="3"/>
      <c r="AE249" s="3"/>
    </row>
    <row r="250" spans="1:31" ht="12.75" customHeight="1" x14ac:dyDescent="0.25">
      <c r="A250" s="22"/>
      <c r="B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U250" s="3"/>
      <c r="V250" s="3"/>
      <c r="W250" s="3"/>
      <c r="AE250" s="3"/>
    </row>
    <row r="251" spans="1:31" ht="12.75" customHeight="1" x14ac:dyDescent="0.25">
      <c r="A251" s="22"/>
      <c r="B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U251" s="3"/>
      <c r="V251" s="3"/>
      <c r="W251" s="3"/>
      <c r="AE251" s="3"/>
    </row>
    <row r="252" spans="1:31" ht="12.75" customHeight="1" x14ac:dyDescent="0.25">
      <c r="A252" s="22"/>
      <c r="B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U252" s="3"/>
      <c r="V252" s="3"/>
      <c r="W252" s="3"/>
      <c r="AE252" s="3"/>
    </row>
    <row r="253" spans="1:31" ht="12.75" customHeight="1" x14ac:dyDescent="0.25">
      <c r="A253" s="22"/>
      <c r="B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U253" s="3"/>
      <c r="V253" s="3"/>
      <c r="W253" s="3"/>
      <c r="AE253" s="3"/>
    </row>
    <row r="254" spans="1:31" ht="12.75" customHeight="1" x14ac:dyDescent="0.25">
      <c r="A254" s="22"/>
      <c r="B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U254" s="3"/>
      <c r="V254" s="3"/>
      <c r="W254" s="3"/>
      <c r="AE254" s="3"/>
    </row>
    <row r="255" spans="1:31" ht="12.75" customHeight="1" x14ac:dyDescent="0.25">
      <c r="A255" s="22"/>
      <c r="B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U255" s="3"/>
      <c r="V255" s="3"/>
      <c r="W255" s="3"/>
      <c r="AE255" s="3"/>
    </row>
    <row r="256" spans="1:31" ht="12.75" customHeight="1" x14ac:dyDescent="0.25">
      <c r="A256" s="22"/>
      <c r="B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U256" s="3"/>
      <c r="V256" s="3"/>
      <c r="W256" s="3"/>
      <c r="AE256" s="3"/>
    </row>
    <row r="257" spans="1:31" ht="12.75" customHeight="1" x14ac:dyDescent="0.25">
      <c r="A257" s="22"/>
      <c r="B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U257" s="3"/>
      <c r="V257" s="3"/>
      <c r="W257" s="3"/>
      <c r="AE257" s="3"/>
    </row>
    <row r="258" spans="1:31" ht="12.75" customHeight="1" x14ac:dyDescent="0.25">
      <c r="A258" s="22"/>
      <c r="B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U258" s="3"/>
      <c r="V258" s="3"/>
      <c r="W258" s="3"/>
      <c r="AE258" s="3"/>
    </row>
    <row r="259" spans="1:31" ht="12.75" customHeight="1" x14ac:dyDescent="0.25">
      <c r="A259" s="22"/>
      <c r="B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U259" s="3"/>
      <c r="V259" s="3"/>
      <c r="W259" s="3"/>
      <c r="AE259" s="3"/>
    </row>
    <row r="260" spans="1:31" ht="12.75" customHeight="1" x14ac:dyDescent="0.25">
      <c r="A260" s="22"/>
      <c r="B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U260" s="3"/>
      <c r="V260" s="3"/>
      <c r="W260" s="3"/>
      <c r="AE260" s="3"/>
    </row>
    <row r="261" spans="1:31" ht="12.75" customHeight="1" x14ac:dyDescent="0.25">
      <c r="A261" s="22"/>
      <c r="B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U261" s="3"/>
      <c r="V261" s="3"/>
      <c r="W261" s="3"/>
      <c r="AE261" s="3"/>
    </row>
    <row r="262" spans="1:31" ht="12.75" customHeight="1" x14ac:dyDescent="0.25">
      <c r="A262" s="22"/>
      <c r="B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U262" s="3"/>
      <c r="V262" s="3"/>
      <c r="W262" s="3"/>
      <c r="AE262" s="3"/>
    </row>
    <row r="263" spans="1:31" ht="12.75" customHeight="1" x14ac:dyDescent="0.25">
      <c r="A263" s="22"/>
      <c r="B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U263" s="3"/>
      <c r="V263" s="3"/>
      <c r="W263" s="3"/>
      <c r="AE263" s="3"/>
    </row>
    <row r="264" spans="1:31" ht="12.75" customHeight="1" x14ac:dyDescent="0.25">
      <c r="A264" s="22"/>
      <c r="B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U264" s="3"/>
      <c r="V264" s="3"/>
      <c r="W264" s="3"/>
      <c r="AE264" s="3"/>
    </row>
    <row r="265" spans="1:31" ht="12.75" customHeight="1" x14ac:dyDescent="0.25">
      <c r="A265" s="22"/>
      <c r="B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U265" s="3"/>
      <c r="V265" s="3"/>
      <c r="W265" s="3"/>
      <c r="AE265" s="3"/>
    </row>
    <row r="266" spans="1:31" ht="12.75" customHeight="1" x14ac:dyDescent="0.25">
      <c r="A266" s="22"/>
      <c r="B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U266" s="3"/>
      <c r="V266" s="3"/>
      <c r="W266" s="3"/>
      <c r="AE266" s="3"/>
    </row>
    <row r="267" spans="1:31" ht="12.75" customHeight="1" x14ac:dyDescent="0.25">
      <c r="A267" s="22"/>
      <c r="B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U267" s="3"/>
      <c r="V267" s="3"/>
      <c r="W267" s="3"/>
      <c r="AE267" s="3"/>
    </row>
    <row r="268" spans="1:31" ht="12.75" customHeight="1" x14ac:dyDescent="0.25">
      <c r="A268" s="22"/>
      <c r="B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U268" s="3"/>
      <c r="V268" s="3"/>
      <c r="W268" s="3"/>
      <c r="AE268" s="3"/>
    </row>
    <row r="269" spans="1:31" ht="12.75" customHeight="1" x14ac:dyDescent="0.25">
      <c r="A269" s="22"/>
      <c r="B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U269" s="3"/>
      <c r="V269" s="3"/>
      <c r="W269" s="3"/>
      <c r="AE269" s="3"/>
    </row>
    <row r="270" spans="1:31" ht="12.75" customHeight="1" x14ac:dyDescent="0.25">
      <c r="A270" s="22"/>
      <c r="B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U270" s="3"/>
      <c r="V270" s="3"/>
      <c r="W270" s="3"/>
      <c r="AE270" s="3"/>
    </row>
    <row r="271" spans="1:31" ht="12.75" customHeight="1" x14ac:dyDescent="0.25">
      <c r="A271" s="22"/>
      <c r="B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U271" s="3"/>
      <c r="V271" s="3"/>
      <c r="W271" s="3"/>
      <c r="AE271" s="3"/>
    </row>
    <row r="272" spans="1:31" ht="12.75" customHeight="1" x14ac:dyDescent="0.25">
      <c r="A272" s="22"/>
      <c r="B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U272" s="3"/>
      <c r="V272" s="3"/>
      <c r="W272" s="3"/>
      <c r="AE272" s="3"/>
    </row>
    <row r="273" spans="1:31" ht="12.75" customHeight="1" x14ac:dyDescent="0.25">
      <c r="A273" s="22"/>
      <c r="B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U273" s="3"/>
      <c r="V273" s="3"/>
      <c r="W273" s="3"/>
      <c r="AE273" s="3"/>
    </row>
    <row r="274" spans="1:31" ht="12.75" customHeight="1" x14ac:dyDescent="0.25">
      <c r="A274" s="22"/>
      <c r="B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U274" s="3"/>
      <c r="V274" s="3"/>
      <c r="W274" s="3"/>
      <c r="AE274" s="3"/>
    </row>
    <row r="275" spans="1:31" ht="12.75" customHeight="1" x14ac:dyDescent="0.25">
      <c r="A275" s="22"/>
      <c r="B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U275" s="3"/>
      <c r="V275" s="3"/>
      <c r="W275" s="3"/>
      <c r="AE275" s="3"/>
    </row>
    <row r="276" spans="1:31" ht="12.75" customHeight="1" x14ac:dyDescent="0.25">
      <c r="A276" s="22"/>
      <c r="B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U276" s="3"/>
      <c r="V276" s="3"/>
      <c r="W276" s="3"/>
      <c r="AE276" s="3"/>
    </row>
    <row r="277" spans="1:31" ht="12.75" customHeight="1" x14ac:dyDescent="0.25">
      <c r="A277" s="22"/>
      <c r="B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U277" s="3"/>
      <c r="V277" s="3"/>
      <c r="W277" s="3"/>
      <c r="AE277" s="3"/>
    </row>
    <row r="278" spans="1:31" ht="12.75" customHeight="1" x14ac:dyDescent="0.25">
      <c r="A278" s="22"/>
      <c r="B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U278" s="3"/>
      <c r="V278" s="3"/>
      <c r="W278" s="3"/>
      <c r="AE278" s="3"/>
    </row>
    <row r="279" spans="1:31" ht="12.75" customHeight="1" x14ac:dyDescent="0.25">
      <c r="A279" s="22"/>
      <c r="B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U279" s="3"/>
      <c r="V279" s="3"/>
      <c r="W279" s="3"/>
      <c r="AE279" s="3"/>
    </row>
    <row r="280" spans="1:31" ht="12.75" customHeight="1" x14ac:dyDescent="0.25">
      <c r="A280" s="22"/>
      <c r="B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U280" s="3"/>
      <c r="V280" s="3"/>
      <c r="W280" s="3"/>
      <c r="AE280" s="3"/>
    </row>
    <row r="281" spans="1:31" ht="12.75" customHeight="1" x14ac:dyDescent="0.25">
      <c r="A281" s="22"/>
      <c r="B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U281" s="3"/>
      <c r="V281" s="3"/>
      <c r="W281" s="3"/>
      <c r="AE281" s="3"/>
    </row>
    <row r="282" spans="1:31" ht="12.75" customHeight="1" x14ac:dyDescent="0.25">
      <c r="A282" s="22"/>
      <c r="B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U282" s="3"/>
      <c r="V282" s="3"/>
      <c r="W282" s="3"/>
      <c r="AE282" s="3"/>
    </row>
    <row r="283" spans="1:31" ht="12.75" customHeight="1" x14ac:dyDescent="0.25">
      <c r="A283" s="22"/>
      <c r="B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U283" s="3"/>
      <c r="V283" s="3"/>
      <c r="W283" s="3"/>
      <c r="AE283" s="3"/>
    </row>
    <row r="284" spans="1:31" ht="12.75" customHeight="1" x14ac:dyDescent="0.25">
      <c r="A284" s="22"/>
      <c r="B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U284" s="3"/>
      <c r="V284" s="3"/>
      <c r="W284" s="3"/>
      <c r="AE284" s="3"/>
    </row>
    <row r="285" spans="1:31" ht="12.75" customHeight="1" x14ac:dyDescent="0.25">
      <c r="A285" s="22"/>
      <c r="B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U285" s="3"/>
      <c r="V285" s="3"/>
      <c r="W285" s="3"/>
      <c r="AE285" s="3"/>
    </row>
    <row r="286" spans="1:31" ht="12.75" customHeight="1" x14ac:dyDescent="0.25">
      <c r="A286" s="22"/>
      <c r="B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U286" s="3"/>
      <c r="V286" s="3"/>
      <c r="W286" s="3"/>
      <c r="AE286" s="3"/>
    </row>
    <row r="287" spans="1:31" ht="12.75" customHeight="1" x14ac:dyDescent="0.25">
      <c r="A287" s="22"/>
      <c r="B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U287" s="3"/>
      <c r="V287" s="3"/>
      <c r="W287" s="3"/>
      <c r="AE287" s="3"/>
    </row>
    <row r="288" spans="1:31" ht="12.75" customHeight="1" x14ac:dyDescent="0.25">
      <c r="A288" s="22"/>
      <c r="B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U288" s="3"/>
      <c r="V288" s="3"/>
      <c r="W288" s="3"/>
      <c r="AE288" s="3"/>
    </row>
    <row r="289" spans="1:31" ht="12.75" customHeight="1" x14ac:dyDescent="0.25">
      <c r="A289" s="22"/>
      <c r="B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U289" s="3"/>
      <c r="V289" s="3"/>
      <c r="W289" s="3"/>
      <c r="AE289" s="3"/>
    </row>
    <row r="290" spans="1:31" ht="12.75" customHeight="1" x14ac:dyDescent="0.25">
      <c r="A290" s="22"/>
      <c r="B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U290" s="3"/>
      <c r="V290" s="3"/>
      <c r="W290" s="3"/>
      <c r="AE290" s="3"/>
    </row>
    <row r="291" spans="1:31" ht="12.75" customHeight="1" x14ac:dyDescent="0.25">
      <c r="A291" s="22"/>
      <c r="B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U291" s="3"/>
      <c r="V291" s="3"/>
      <c r="W291" s="3"/>
      <c r="AE291" s="3"/>
    </row>
    <row r="292" spans="1:31" ht="12.75" customHeight="1" x14ac:dyDescent="0.25">
      <c r="A292" s="22"/>
      <c r="B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U292" s="3"/>
      <c r="V292" s="3"/>
      <c r="W292" s="3"/>
      <c r="AE292" s="3"/>
    </row>
    <row r="293" spans="1:31" ht="12.75" customHeight="1" x14ac:dyDescent="0.25">
      <c r="A293" s="22"/>
      <c r="B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U293" s="3"/>
      <c r="V293" s="3"/>
      <c r="W293" s="3"/>
      <c r="AE293" s="3"/>
    </row>
    <row r="294" spans="1:31" ht="12.75" customHeight="1" x14ac:dyDescent="0.25">
      <c r="A294" s="22"/>
      <c r="B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U294" s="3"/>
      <c r="V294" s="3"/>
      <c r="W294" s="3"/>
      <c r="AE294" s="3"/>
    </row>
    <row r="295" spans="1:31" ht="12.75" customHeight="1" x14ac:dyDescent="0.25">
      <c r="A295" s="22"/>
      <c r="B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U295" s="3"/>
      <c r="V295" s="3"/>
      <c r="W295" s="3"/>
      <c r="AE295" s="3"/>
    </row>
    <row r="296" spans="1:31" ht="12.75" customHeight="1" x14ac:dyDescent="0.25">
      <c r="A296" s="22"/>
      <c r="B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U296" s="3"/>
      <c r="V296" s="3"/>
      <c r="W296" s="3"/>
      <c r="AE296" s="3"/>
    </row>
    <row r="297" spans="1:31" ht="12.75" customHeight="1" x14ac:dyDescent="0.25">
      <c r="A297" s="22"/>
      <c r="B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U297" s="3"/>
      <c r="V297" s="3"/>
      <c r="W297" s="3"/>
      <c r="AE297" s="3"/>
    </row>
    <row r="298" spans="1:31" ht="12.75" customHeight="1" x14ac:dyDescent="0.25">
      <c r="A298" s="22"/>
      <c r="B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U298" s="3"/>
      <c r="V298" s="3"/>
      <c r="W298" s="3"/>
      <c r="AE298" s="3"/>
    </row>
    <row r="299" spans="1:31" ht="12.75" customHeight="1" x14ac:dyDescent="0.25">
      <c r="A299" s="22"/>
      <c r="B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U299" s="3"/>
      <c r="V299" s="3"/>
      <c r="W299" s="3"/>
      <c r="AE299" s="3"/>
    </row>
    <row r="300" spans="1:31" ht="12.75" customHeight="1" x14ac:dyDescent="0.25">
      <c r="A300" s="22"/>
      <c r="B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U300" s="3"/>
      <c r="V300" s="3"/>
      <c r="W300" s="3"/>
      <c r="AE300" s="3"/>
    </row>
    <row r="301" spans="1:31" ht="12.75" customHeight="1" x14ac:dyDescent="0.25">
      <c r="A301" s="22"/>
      <c r="B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U301" s="3"/>
      <c r="V301" s="3"/>
      <c r="W301" s="3"/>
      <c r="AE301" s="3"/>
    </row>
    <row r="302" spans="1:31" ht="12.75" customHeight="1" x14ac:dyDescent="0.25">
      <c r="A302" s="22"/>
      <c r="B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U302" s="3"/>
      <c r="V302" s="3"/>
      <c r="W302" s="3"/>
      <c r="AE302" s="3"/>
    </row>
    <row r="303" spans="1:31" ht="12.75" customHeight="1" x14ac:dyDescent="0.25">
      <c r="A303" s="22"/>
      <c r="B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U303" s="3"/>
      <c r="V303" s="3"/>
      <c r="W303" s="3"/>
      <c r="AE303" s="3"/>
    </row>
    <row r="304" spans="1:31" ht="12.75" customHeight="1" x14ac:dyDescent="0.25">
      <c r="A304" s="22"/>
      <c r="B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U304" s="3"/>
      <c r="V304" s="3"/>
      <c r="W304" s="3"/>
      <c r="AE304" s="3"/>
    </row>
    <row r="305" spans="1:31" ht="12.75" customHeight="1" x14ac:dyDescent="0.25">
      <c r="A305" s="22"/>
      <c r="B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U305" s="3"/>
      <c r="V305" s="3"/>
      <c r="W305" s="3"/>
      <c r="AE305" s="3"/>
    </row>
    <row r="306" spans="1:31" ht="12.75" customHeight="1" x14ac:dyDescent="0.25">
      <c r="A306" s="22"/>
      <c r="B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U306" s="3"/>
      <c r="V306" s="3"/>
      <c r="W306" s="3"/>
      <c r="AE306" s="3"/>
    </row>
    <row r="307" spans="1:31" ht="12.75" customHeight="1" x14ac:dyDescent="0.25">
      <c r="A307" s="22"/>
      <c r="B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U307" s="3"/>
      <c r="V307" s="3"/>
      <c r="W307" s="3"/>
      <c r="AE307" s="3"/>
    </row>
    <row r="308" spans="1:31" ht="12.75" customHeight="1" x14ac:dyDescent="0.25">
      <c r="A308" s="22"/>
      <c r="B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U308" s="3"/>
      <c r="V308" s="3"/>
      <c r="W308" s="3"/>
      <c r="AE308" s="3"/>
    </row>
    <row r="309" spans="1:31" ht="12.75" customHeight="1" x14ac:dyDescent="0.25">
      <c r="A309" s="22"/>
      <c r="B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U309" s="3"/>
      <c r="V309" s="3"/>
      <c r="W309" s="3"/>
      <c r="AE309" s="3"/>
    </row>
    <row r="310" spans="1:31" ht="12.75" customHeight="1" x14ac:dyDescent="0.25">
      <c r="A310" s="22"/>
      <c r="B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U310" s="3"/>
      <c r="V310" s="3"/>
      <c r="W310" s="3"/>
      <c r="AE310" s="3"/>
    </row>
    <row r="311" spans="1:31" ht="12.75" customHeight="1" x14ac:dyDescent="0.25">
      <c r="A311" s="22"/>
      <c r="B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U311" s="3"/>
      <c r="V311" s="3"/>
      <c r="W311" s="3"/>
      <c r="AE311" s="3"/>
    </row>
    <row r="312" spans="1:31" ht="12.75" customHeight="1" x14ac:dyDescent="0.25">
      <c r="A312" s="22"/>
      <c r="B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U312" s="3"/>
      <c r="V312" s="3"/>
      <c r="W312" s="3"/>
      <c r="AE312" s="3"/>
    </row>
    <row r="313" spans="1:31" ht="12.75" customHeight="1" x14ac:dyDescent="0.25">
      <c r="A313" s="22"/>
      <c r="B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U313" s="3"/>
      <c r="V313" s="3"/>
      <c r="W313" s="3"/>
      <c r="AE313" s="3"/>
    </row>
    <row r="314" spans="1:31" ht="12.75" customHeight="1" x14ac:dyDescent="0.25">
      <c r="A314" s="22"/>
      <c r="B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U314" s="3"/>
      <c r="V314" s="3"/>
      <c r="W314" s="3"/>
      <c r="AE314" s="3"/>
    </row>
    <row r="315" spans="1:31" ht="12.75" customHeight="1" x14ac:dyDescent="0.25">
      <c r="A315" s="22"/>
      <c r="B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U315" s="3"/>
      <c r="V315" s="3"/>
      <c r="W315" s="3"/>
      <c r="AE315" s="3"/>
    </row>
    <row r="316" spans="1:31" ht="12.75" customHeight="1" x14ac:dyDescent="0.25">
      <c r="A316" s="22"/>
      <c r="B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U316" s="3"/>
      <c r="V316" s="3"/>
      <c r="W316" s="3"/>
      <c r="AE316" s="3"/>
    </row>
    <row r="317" spans="1:31" ht="12.75" customHeight="1" x14ac:dyDescent="0.25">
      <c r="A317" s="22"/>
      <c r="B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U317" s="3"/>
      <c r="V317" s="3"/>
      <c r="W317" s="3"/>
      <c r="AE317" s="3"/>
    </row>
    <row r="318" spans="1:31" ht="12.75" customHeight="1" x14ac:dyDescent="0.25">
      <c r="A318" s="22"/>
      <c r="B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U318" s="3"/>
      <c r="V318" s="3"/>
      <c r="W318" s="3"/>
      <c r="AE318" s="3"/>
    </row>
    <row r="319" spans="1:31" ht="12.75" customHeight="1" x14ac:dyDescent="0.25">
      <c r="A319" s="22"/>
      <c r="B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U319" s="3"/>
      <c r="V319" s="3"/>
      <c r="W319" s="3"/>
      <c r="AE319" s="3"/>
    </row>
    <row r="320" spans="1:31" ht="12.75" customHeight="1" x14ac:dyDescent="0.25">
      <c r="A320" s="22"/>
      <c r="B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U320" s="3"/>
      <c r="V320" s="3"/>
      <c r="W320" s="3"/>
      <c r="AE320" s="3"/>
    </row>
    <row r="321" spans="1:31" ht="12.75" customHeight="1" x14ac:dyDescent="0.25">
      <c r="A321" s="22"/>
      <c r="B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U321" s="3"/>
      <c r="V321" s="3"/>
      <c r="W321" s="3"/>
      <c r="AE321" s="3"/>
    </row>
    <row r="322" spans="1:31" ht="12.75" customHeight="1" x14ac:dyDescent="0.25">
      <c r="A322" s="22"/>
      <c r="B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U322" s="3"/>
      <c r="V322" s="3"/>
      <c r="W322" s="3"/>
      <c r="AE322" s="3"/>
    </row>
    <row r="323" spans="1:31" ht="12.75" customHeight="1" x14ac:dyDescent="0.25">
      <c r="A323" s="22"/>
      <c r="B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U323" s="3"/>
      <c r="V323" s="3"/>
      <c r="W323" s="3"/>
      <c r="AE323" s="3"/>
    </row>
    <row r="324" spans="1:31" ht="12.75" customHeight="1" x14ac:dyDescent="0.25">
      <c r="A324" s="22"/>
      <c r="B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U324" s="3"/>
      <c r="V324" s="3"/>
      <c r="W324" s="3"/>
      <c r="AE324" s="3"/>
    </row>
    <row r="325" spans="1:31" ht="12.75" customHeight="1" x14ac:dyDescent="0.25">
      <c r="A325" s="22"/>
      <c r="B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U325" s="3"/>
      <c r="V325" s="3"/>
      <c r="W325" s="3"/>
      <c r="AE325" s="3"/>
    </row>
    <row r="326" spans="1:31" ht="12.75" customHeight="1" x14ac:dyDescent="0.25">
      <c r="A326" s="22"/>
      <c r="B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U326" s="3"/>
      <c r="V326" s="3"/>
      <c r="W326" s="3"/>
      <c r="AE326" s="3"/>
    </row>
    <row r="327" spans="1:31" ht="12.75" customHeight="1" x14ac:dyDescent="0.25">
      <c r="A327" s="22"/>
      <c r="B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U327" s="3"/>
      <c r="V327" s="3"/>
      <c r="W327" s="3"/>
      <c r="AE327" s="3"/>
    </row>
    <row r="328" spans="1:31" ht="12.75" customHeight="1" x14ac:dyDescent="0.25">
      <c r="A328" s="22"/>
      <c r="B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U328" s="3"/>
      <c r="V328" s="3"/>
      <c r="W328" s="3"/>
      <c r="AE328" s="3"/>
    </row>
    <row r="329" spans="1:31" ht="12.75" customHeight="1" x14ac:dyDescent="0.25">
      <c r="A329" s="22"/>
      <c r="B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U329" s="3"/>
      <c r="V329" s="3"/>
      <c r="W329" s="3"/>
      <c r="AE329" s="3"/>
    </row>
    <row r="330" spans="1:31" ht="12.75" customHeight="1" x14ac:dyDescent="0.25">
      <c r="A330" s="22"/>
      <c r="B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U330" s="3"/>
      <c r="V330" s="3"/>
      <c r="W330" s="3"/>
      <c r="AE330" s="3"/>
    </row>
    <row r="331" spans="1:31" ht="12.75" customHeight="1" x14ac:dyDescent="0.25">
      <c r="A331" s="22"/>
      <c r="B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U331" s="3"/>
      <c r="V331" s="3"/>
      <c r="W331" s="3"/>
      <c r="AE331" s="3"/>
    </row>
    <row r="332" spans="1:31" ht="12.75" customHeight="1" x14ac:dyDescent="0.25">
      <c r="A332" s="22"/>
      <c r="B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U332" s="3"/>
      <c r="V332" s="3"/>
      <c r="W332" s="3"/>
      <c r="AE332" s="3"/>
    </row>
    <row r="333" spans="1:31" ht="12.75" customHeight="1" x14ac:dyDescent="0.25">
      <c r="A333" s="22"/>
      <c r="B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U333" s="3"/>
      <c r="V333" s="3"/>
      <c r="W333" s="3"/>
      <c r="AE333" s="3"/>
    </row>
    <row r="334" spans="1:31" ht="12.75" customHeight="1" x14ac:dyDescent="0.25">
      <c r="A334" s="22"/>
      <c r="B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U334" s="3"/>
      <c r="V334" s="3"/>
      <c r="W334" s="3"/>
      <c r="AE334" s="3"/>
    </row>
    <row r="335" spans="1:31" ht="12.75" customHeight="1" x14ac:dyDescent="0.25">
      <c r="A335" s="22"/>
      <c r="B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U335" s="3"/>
      <c r="V335" s="3"/>
      <c r="W335" s="3"/>
      <c r="AE335" s="3"/>
    </row>
    <row r="336" spans="1:31" ht="12.75" customHeight="1" x14ac:dyDescent="0.25">
      <c r="A336" s="22"/>
      <c r="B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U336" s="3"/>
      <c r="V336" s="3"/>
      <c r="W336" s="3"/>
      <c r="AE336" s="3"/>
    </row>
    <row r="337" spans="1:31" ht="12.75" customHeight="1" x14ac:dyDescent="0.25">
      <c r="A337" s="22"/>
      <c r="B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U337" s="3"/>
      <c r="V337" s="3"/>
      <c r="W337" s="3"/>
      <c r="AE337" s="3"/>
    </row>
    <row r="338" spans="1:31" ht="12.75" customHeight="1" x14ac:dyDescent="0.25">
      <c r="A338" s="22"/>
      <c r="B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U338" s="3"/>
      <c r="V338" s="3"/>
      <c r="W338" s="3"/>
      <c r="AE338" s="3"/>
    </row>
    <row r="339" spans="1:31" ht="12.75" customHeight="1" x14ac:dyDescent="0.25">
      <c r="A339" s="22"/>
      <c r="B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U339" s="3"/>
      <c r="V339" s="3"/>
      <c r="W339" s="3"/>
      <c r="AE339" s="3"/>
    </row>
    <row r="340" spans="1:31" ht="12.75" customHeight="1" x14ac:dyDescent="0.25">
      <c r="A340" s="22"/>
      <c r="B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U340" s="3"/>
      <c r="V340" s="3"/>
      <c r="W340" s="3"/>
      <c r="AE340" s="3"/>
    </row>
    <row r="341" spans="1:31" ht="12.75" customHeight="1" x14ac:dyDescent="0.25">
      <c r="A341" s="22"/>
      <c r="B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U341" s="3"/>
      <c r="V341" s="3"/>
      <c r="W341" s="3"/>
      <c r="AE341" s="3"/>
    </row>
    <row r="342" spans="1:31" ht="12.75" customHeight="1" x14ac:dyDescent="0.25">
      <c r="A342" s="22"/>
      <c r="B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U342" s="3"/>
      <c r="V342" s="3"/>
      <c r="W342" s="3"/>
      <c r="AE342" s="3"/>
    </row>
    <row r="343" spans="1:31" ht="12.75" customHeight="1" x14ac:dyDescent="0.25">
      <c r="A343" s="22"/>
      <c r="B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U343" s="3"/>
      <c r="V343" s="3"/>
      <c r="W343" s="3"/>
      <c r="AE343" s="3"/>
    </row>
    <row r="344" spans="1:31" ht="12.75" customHeight="1" x14ac:dyDescent="0.25">
      <c r="A344" s="22"/>
      <c r="B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U344" s="3"/>
      <c r="V344" s="3"/>
      <c r="W344" s="3"/>
      <c r="AE344" s="3"/>
    </row>
    <row r="345" spans="1:31" ht="12.75" customHeight="1" x14ac:dyDescent="0.25">
      <c r="A345" s="22"/>
      <c r="B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U345" s="3"/>
      <c r="V345" s="3"/>
      <c r="W345" s="3"/>
      <c r="AE345" s="3"/>
    </row>
    <row r="346" spans="1:31" ht="12.75" customHeight="1" x14ac:dyDescent="0.25">
      <c r="A346" s="22"/>
      <c r="B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U346" s="3"/>
      <c r="V346" s="3"/>
      <c r="W346" s="3"/>
      <c r="AE346" s="3"/>
    </row>
    <row r="347" spans="1:31" ht="12.75" customHeight="1" x14ac:dyDescent="0.25">
      <c r="A347" s="22"/>
      <c r="B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U347" s="3"/>
      <c r="V347" s="3"/>
      <c r="W347" s="3"/>
      <c r="AE347" s="3"/>
    </row>
    <row r="348" spans="1:31" ht="12.75" customHeight="1" x14ac:dyDescent="0.25">
      <c r="A348" s="22"/>
      <c r="B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U348" s="3"/>
      <c r="V348" s="3"/>
      <c r="W348" s="3"/>
      <c r="AE348" s="3"/>
    </row>
    <row r="349" spans="1:31" ht="12.75" customHeight="1" x14ac:dyDescent="0.25">
      <c r="A349" s="22"/>
      <c r="B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U349" s="3"/>
      <c r="V349" s="3"/>
      <c r="W349" s="3"/>
      <c r="AE349" s="3"/>
    </row>
    <row r="350" spans="1:31" ht="12.75" customHeight="1" x14ac:dyDescent="0.25">
      <c r="A350" s="22"/>
      <c r="B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U350" s="3"/>
      <c r="V350" s="3"/>
      <c r="W350" s="3"/>
      <c r="AE350" s="3"/>
    </row>
    <row r="351" spans="1:31" ht="12.75" customHeight="1" x14ac:dyDescent="0.25">
      <c r="A351" s="22"/>
      <c r="B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U351" s="3"/>
      <c r="V351" s="3"/>
      <c r="W351" s="3"/>
      <c r="AE351" s="3"/>
    </row>
    <row r="352" spans="1:31" ht="12.75" customHeight="1" x14ac:dyDescent="0.25">
      <c r="A352" s="22"/>
      <c r="B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U352" s="3"/>
      <c r="V352" s="3"/>
      <c r="W352" s="3"/>
      <c r="AE352" s="3"/>
    </row>
    <row r="353" spans="1:31" ht="12.75" customHeight="1" x14ac:dyDescent="0.25">
      <c r="A353" s="22"/>
      <c r="B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U353" s="3"/>
      <c r="V353" s="3"/>
      <c r="W353" s="3"/>
      <c r="AE353" s="3"/>
    </row>
    <row r="354" spans="1:31" ht="12.75" customHeight="1" x14ac:dyDescent="0.25">
      <c r="A354" s="22"/>
      <c r="B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U354" s="3"/>
      <c r="V354" s="3"/>
      <c r="W354" s="3"/>
      <c r="AE354" s="3"/>
    </row>
    <row r="355" spans="1:31" ht="12.75" customHeight="1" x14ac:dyDescent="0.25">
      <c r="A355" s="22"/>
      <c r="B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U355" s="3"/>
      <c r="V355" s="3"/>
      <c r="W355" s="3"/>
      <c r="AE355" s="3"/>
    </row>
    <row r="356" spans="1:31" ht="12.75" customHeight="1" x14ac:dyDescent="0.25">
      <c r="A356" s="22"/>
      <c r="B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U356" s="3"/>
      <c r="V356" s="3"/>
      <c r="W356" s="3"/>
      <c r="AE356" s="3"/>
    </row>
    <row r="357" spans="1:31" ht="12.75" customHeight="1" x14ac:dyDescent="0.25">
      <c r="A357" s="22"/>
      <c r="B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U357" s="3"/>
      <c r="V357" s="3"/>
      <c r="W357" s="3"/>
      <c r="AE357" s="3"/>
    </row>
    <row r="358" spans="1:31" ht="12.75" customHeight="1" x14ac:dyDescent="0.25">
      <c r="A358" s="22"/>
      <c r="B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U358" s="3"/>
      <c r="V358" s="3"/>
      <c r="W358" s="3"/>
      <c r="AE358" s="3"/>
    </row>
    <row r="359" spans="1:31" ht="12.75" customHeight="1" x14ac:dyDescent="0.25">
      <c r="A359" s="22"/>
      <c r="B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U359" s="3"/>
      <c r="V359" s="3"/>
      <c r="W359" s="3"/>
      <c r="AE359" s="3"/>
    </row>
    <row r="360" spans="1:31" ht="12.75" customHeight="1" x14ac:dyDescent="0.25">
      <c r="A360" s="22"/>
      <c r="B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U360" s="3"/>
      <c r="V360" s="3"/>
      <c r="W360" s="3"/>
      <c r="AE360" s="3"/>
    </row>
    <row r="361" spans="1:31" ht="12.75" customHeight="1" x14ac:dyDescent="0.25">
      <c r="A361" s="22"/>
      <c r="B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U361" s="3"/>
      <c r="V361" s="3"/>
      <c r="W361" s="3"/>
      <c r="AE361" s="3"/>
    </row>
    <row r="362" spans="1:31" ht="12.75" customHeight="1" x14ac:dyDescent="0.25">
      <c r="A362" s="22"/>
      <c r="B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U362" s="3"/>
      <c r="V362" s="3"/>
      <c r="W362" s="3"/>
      <c r="AE362" s="3"/>
    </row>
    <row r="363" spans="1:31" ht="12.75" customHeight="1" x14ac:dyDescent="0.25">
      <c r="A363" s="22"/>
      <c r="B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U363" s="3"/>
      <c r="V363" s="3"/>
      <c r="W363" s="3"/>
      <c r="AE363" s="3"/>
    </row>
    <row r="364" spans="1:31" ht="12.75" customHeight="1" x14ac:dyDescent="0.25">
      <c r="A364" s="22"/>
      <c r="B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U364" s="3"/>
      <c r="V364" s="3"/>
      <c r="W364" s="3"/>
      <c r="AE364" s="3"/>
    </row>
    <row r="365" spans="1:31" ht="12.75" customHeight="1" x14ac:dyDescent="0.25">
      <c r="A365" s="22"/>
      <c r="B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U365" s="3"/>
      <c r="V365" s="3"/>
      <c r="W365" s="3"/>
      <c r="AE365" s="3"/>
    </row>
    <row r="366" spans="1:31" ht="12.75" customHeight="1" x14ac:dyDescent="0.25">
      <c r="A366" s="22"/>
      <c r="B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U366" s="3"/>
      <c r="V366" s="3"/>
      <c r="W366" s="3"/>
      <c r="AE366" s="3"/>
    </row>
    <row r="367" spans="1:31" ht="12.75" customHeight="1" x14ac:dyDescent="0.25">
      <c r="A367" s="22"/>
      <c r="B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U367" s="3"/>
      <c r="V367" s="3"/>
      <c r="W367" s="3"/>
      <c r="AE367" s="3"/>
    </row>
    <row r="368" spans="1:31" ht="12.75" customHeight="1" x14ac:dyDescent="0.25">
      <c r="A368" s="22"/>
      <c r="B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U368" s="3"/>
      <c r="V368" s="3"/>
      <c r="W368" s="3"/>
      <c r="AE368" s="3"/>
    </row>
    <row r="369" spans="1:31" ht="12.75" customHeight="1" x14ac:dyDescent="0.25">
      <c r="A369" s="22"/>
      <c r="B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U369" s="3"/>
      <c r="V369" s="3"/>
      <c r="W369" s="3"/>
      <c r="AE369" s="3"/>
    </row>
    <row r="370" spans="1:31" ht="12.75" customHeight="1" x14ac:dyDescent="0.25">
      <c r="A370" s="22"/>
      <c r="B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U370" s="3"/>
      <c r="V370" s="3"/>
      <c r="W370" s="3"/>
      <c r="AE370" s="3"/>
    </row>
    <row r="371" spans="1:31" ht="12.75" customHeight="1" x14ac:dyDescent="0.25">
      <c r="A371" s="22"/>
      <c r="B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U371" s="3"/>
      <c r="V371" s="3"/>
      <c r="W371" s="3"/>
      <c r="AE371" s="3"/>
    </row>
    <row r="372" spans="1:31" ht="12.75" customHeight="1" x14ac:dyDescent="0.25">
      <c r="A372" s="22"/>
      <c r="B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U372" s="3"/>
      <c r="V372" s="3"/>
      <c r="W372" s="3"/>
      <c r="AE372" s="3"/>
    </row>
    <row r="373" spans="1:31" ht="12.75" customHeight="1" x14ac:dyDescent="0.25">
      <c r="A373" s="22"/>
      <c r="B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U373" s="3"/>
      <c r="V373" s="3"/>
      <c r="W373" s="3"/>
      <c r="AE373" s="3"/>
    </row>
    <row r="374" spans="1:31" ht="12.75" customHeight="1" x14ac:dyDescent="0.25">
      <c r="A374" s="22"/>
      <c r="B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U374" s="3"/>
      <c r="V374" s="3"/>
      <c r="W374" s="3"/>
      <c r="AE374" s="3"/>
    </row>
    <row r="375" spans="1:31" ht="12.75" customHeight="1" x14ac:dyDescent="0.25">
      <c r="A375" s="22"/>
      <c r="B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U375" s="3"/>
      <c r="V375" s="3"/>
      <c r="W375" s="3"/>
      <c r="AE375" s="3"/>
    </row>
    <row r="376" spans="1:31" ht="12.75" customHeight="1" x14ac:dyDescent="0.25">
      <c r="A376" s="22"/>
      <c r="B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U376" s="3"/>
      <c r="V376" s="3"/>
      <c r="W376" s="3"/>
      <c r="AE376" s="3"/>
    </row>
    <row r="377" spans="1:31" ht="12.75" customHeight="1" x14ac:dyDescent="0.25">
      <c r="A377" s="22"/>
      <c r="B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U377" s="3"/>
      <c r="V377" s="3"/>
      <c r="W377" s="3"/>
      <c r="AE377" s="3"/>
    </row>
    <row r="378" spans="1:31" ht="12.75" customHeight="1" x14ac:dyDescent="0.25">
      <c r="A378" s="22"/>
      <c r="B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U378" s="3"/>
      <c r="V378" s="3"/>
      <c r="W378" s="3"/>
      <c r="AE378" s="3"/>
    </row>
    <row r="379" spans="1:31" ht="12.75" customHeight="1" x14ac:dyDescent="0.25">
      <c r="A379" s="22"/>
      <c r="B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U379" s="3"/>
      <c r="V379" s="3"/>
      <c r="W379" s="3"/>
      <c r="AE379" s="3"/>
    </row>
    <row r="380" spans="1:31" ht="12.75" customHeight="1" x14ac:dyDescent="0.25">
      <c r="A380" s="22"/>
      <c r="B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U380" s="3"/>
      <c r="V380" s="3"/>
      <c r="W380" s="3"/>
      <c r="AE380" s="3"/>
    </row>
    <row r="381" spans="1:31" ht="12.75" customHeight="1" x14ac:dyDescent="0.25">
      <c r="A381" s="22"/>
      <c r="B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U381" s="3"/>
      <c r="V381" s="3"/>
      <c r="W381" s="3"/>
      <c r="AE381" s="3"/>
    </row>
    <row r="382" spans="1:31" ht="12.75" customHeight="1" x14ac:dyDescent="0.25">
      <c r="A382" s="22"/>
      <c r="B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U382" s="3"/>
      <c r="V382" s="3"/>
      <c r="W382" s="3"/>
      <c r="AE382" s="3"/>
    </row>
    <row r="383" spans="1:31" ht="12.75" customHeight="1" x14ac:dyDescent="0.25">
      <c r="A383" s="22"/>
      <c r="B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U383" s="3"/>
      <c r="V383" s="3"/>
      <c r="W383" s="3"/>
      <c r="AE383" s="3"/>
    </row>
    <row r="384" spans="1:31" ht="12.75" customHeight="1" x14ac:dyDescent="0.25">
      <c r="A384" s="22"/>
      <c r="B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U384" s="3"/>
      <c r="V384" s="3"/>
      <c r="W384" s="3"/>
      <c r="AE384" s="3"/>
    </row>
    <row r="385" spans="1:31" ht="12.75" customHeight="1" x14ac:dyDescent="0.25">
      <c r="A385" s="22"/>
      <c r="B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U385" s="3"/>
      <c r="V385" s="3"/>
      <c r="W385" s="3"/>
      <c r="AE385" s="3"/>
    </row>
    <row r="386" spans="1:31" ht="12.75" customHeight="1" x14ac:dyDescent="0.25">
      <c r="A386" s="22"/>
      <c r="B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U386" s="3"/>
      <c r="V386" s="3"/>
      <c r="W386" s="3"/>
      <c r="AE386" s="3"/>
    </row>
    <row r="387" spans="1:31" ht="12.75" customHeight="1" x14ac:dyDescent="0.25">
      <c r="A387" s="22"/>
      <c r="B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U387" s="3"/>
      <c r="V387" s="3"/>
      <c r="W387" s="3"/>
      <c r="AE387" s="3"/>
    </row>
    <row r="388" spans="1:31" ht="12.75" customHeight="1" x14ac:dyDescent="0.25">
      <c r="A388" s="22"/>
      <c r="B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U388" s="3"/>
      <c r="V388" s="3"/>
      <c r="W388" s="3"/>
      <c r="AE388" s="3"/>
    </row>
    <row r="389" spans="1:31" ht="12.75" customHeight="1" x14ac:dyDescent="0.25">
      <c r="A389" s="22"/>
      <c r="B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U389" s="3"/>
      <c r="V389" s="3"/>
      <c r="W389" s="3"/>
      <c r="AE389" s="3"/>
    </row>
    <row r="390" spans="1:31" ht="12.75" customHeight="1" x14ac:dyDescent="0.25">
      <c r="A390" s="22"/>
      <c r="B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U390" s="3"/>
      <c r="V390" s="3"/>
      <c r="W390" s="3"/>
      <c r="AE390" s="3"/>
    </row>
    <row r="391" spans="1:31" ht="12.75" customHeight="1" x14ac:dyDescent="0.25">
      <c r="A391" s="22"/>
      <c r="B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U391" s="3"/>
      <c r="V391" s="3"/>
      <c r="W391" s="3"/>
      <c r="AE391" s="3"/>
    </row>
    <row r="392" spans="1:31" ht="12.75" customHeight="1" x14ac:dyDescent="0.25">
      <c r="A392" s="22"/>
      <c r="B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U392" s="3"/>
      <c r="V392" s="3"/>
      <c r="W392" s="3"/>
      <c r="AE392" s="3"/>
    </row>
    <row r="393" spans="1:31" ht="12.75" customHeight="1" x14ac:dyDescent="0.25">
      <c r="A393" s="22"/>
      <c r="B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U393" s="3"/>
      <c r="V393" s="3"/>
      <c r="W393" s="3"/>
      <c r="AE393" s="3"/>
    </row>
    <row r="394" spans="1:31" ht="12.75" customHeight="1" x14ac:dyDescent="0.25">
      <c r="A394" s="22"/>
      <c r="B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U394" s="3"/>
      <c r="V394" s="3"/>
      <c r="W394" s="3"/>
      <c r="AE394" s="3"/>
    </row>
    <row r="395" spans="1:31" ht="12.75" customHeight="1" x14ac:dyDescent="0.25">
      <c r="A395" s="22"/>
      <c r="B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U395" s="3"/>
      <c r="V395" s="3"/>
      <c r="W395" s="3"/>
      <c r="AE395" s="3"/>
    </row>
    <row r="396" spans="1:31" ht="12.75" customHeight="1" x14ac:dyDescent="0.25">
      <c r="A396" s="22"/>
      <c r="B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U396" s="3"/>
      <c r="V396" s="3"/>
      <c r="W396" s="3"/>
      <c r="AE396" s="3"/>
    </row>
    <row r="397" spans="1:31" ht="12.75" customHeight="1" x14ac:dyDescent="0.25">
      <c r="A397" s="22"/>
      <c r="B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U397" s="3"/>
      <c r="V397" s="3"/>
      <c r="W397" s="3"/>
      <c r="AE397" s="3"/>
    </row>
    <row r="398" spans="1:31" ht="12.75" customHeight="1" x14ac:dyDescent="0.25">
      <c r="A398" s="22"/>
      <c r="B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U398" s="3"/>
      <c r="V398" s="3"/>
      <c r="W398" s="3"/>
      <c r="AE398" s="3"/>
    </row>
    <row r="399" spans="1:31" ht="12.75" customHeight="1" x14ac:dyDescent="0.25">
      <c r="A399" s="22"/>
      <c r="B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U399" s="3"/>
      <c r="V399" s="3"/>
      <c r="W399" s="3"/>
      <c r="AE399" s="3"/>
    </row>
    <row r="400" spans="1:31" ht="12.75" customHeight="1" x14ac:dyDescent="0.25">
      <c r="A400" s="22"/>
      <c r="B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U400" s="3"/>
      <c r="V400" s="3"/>
      <c r="W400" s="3"/>
      <c r="AE400" s="3"/>
    </row>
    <row r="401" spans="1:31" ht="12.75" customHeight="1" x14ac:dyDescent="0.25">
      <c r="A401" s="22"/>
      <c r="B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U401" s="3"/>
      <c r="V401" s="3"/>
      <c r="W401" s="3"/>
      <c r="AE401" s="3"/>
    </row>
    <row r="402" spans="1:31" ht="12.75" customHeight="1" x14ac:dyDescent="0.25">
      <c r="A402" s="22"/>
      <c r="B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U402" s="3"/>
      <c r="V402" s="3"/>
      <c r="W402" s="3"/>
      <c r="AE402" s="3"/>
    </row>
    <row r="403" spans="1:31" ht="12.75" customHeight="1" x14ac:dyDescent="0.25">
      <c r="A403" s="22"/>
      <c r="B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U403" s="3"/>
      <c r="V403" s="3"/>
      <c r="W403" s="3"/>
      <c r="AE403" s="3"/>
    </row>
    <row r="404" spans="1:31" ht="12.75" customHeight="1" x14ac:dyDescent="0.25">
      <c r="A404" s="22"/>
      <c r="B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U404" s="3"/>
      <c r="V404" s="3"/>
      <c r="W404" s="3"/>
      <c r="AE404" s="3"/>
    </row>
    <row r="405" spans="1:31" ht="12.75" customHeight="1" x14ac:dyDescent="0.25">
      <c r="A405" s="22"/>
      <c r="B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U405" s="3"/>
      <c r="V405" s="3"/>
      <c r="W405" s="3"/>
      <c r="AE405" s="3"/>
    </row>
    <row r="406" spans="1:31" ht="12.75" customHeight="1" x14ac:dyDescent="0.25">
      <c r="A406" s="22"/>
      <c r="B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U406" s="3"/>
      <c r="V406" s="3"/>
      <c r="W406" s="3"/>
      <c r="AE406" s="3"/>
    </row>
    <row r="407" spans="1:31" ht="12.75" customHeight="1" x14ac:dyDescent="0.25">
      <c r="A407" s="22"/>
      <c r="B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U407" s="3"/>
      <c r="V407" s="3"/>
      <c r="W407" s="3"/>
      <c r="AE407" s="3"/>
    </row>
    <row r="408" spans="1:31" ht="12.75" customHeight="1" x14ac:dyDescent="0.25">
      <c r="A408" s="22"/>
      <c r="B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U408" s="3"/>
      <c r="V408" s="3"/>
      <c r="W408" s="3"/>
      <c r="AE408" s="3"/>
    </row>
    <row r="409" spans="1:31" ht="12.75" customHeight="1" x14ac:dyDescent="0.25">
      <c r="A409" s="22"/>
      <c r="B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U409" s="3"/>
      <c r="V409" s="3"/>
      <c r="W409" s="3"/>
      <c r="AE409" s="3"/>
    </row>
    <row r="410" spans="1:31" ht="12.75" customHeight="1" x14ac:dyDescent="0.25">
      <c r="A410" s="22"/>
      <c r="B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U410" s="3"/>
      <c r="V410" s="3"/>
      <c r="W410" s="3"/>
      <c r="AE410" s="3"/>
    </row>
    <row r="411" spans="1:31" ht="12.75" customHeight="1" x14ac:dyDescent="0.25">
      <c r="A411" s="22"/>
      <c r="B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U411" s="3"/>
      <c r="V411" s="3"/>
      <c r="W411" s="3"/>
      <c r="AE411" s="3"/>
    </row>
    <row r="412" spans="1:31" ht="12.75" customHeight="1" x14ac:dyDescent="0.25">
      <c r="A412" s="22"/>
      <c r="B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U412" s="3"/>
      <c r="V412" s="3"/>
      <c r="W412" s="3"/>
      <c r="AE412" s="3"/>
    </row>
    <row r="413" spans="1:31" ht="12.75" customHeight="1" x14ac:dyDescent="0.25">
      <c r="A413" s="22"/>
      <c r="B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U413" s="3"/>
      <c r="V413" s="3"/>
      <c r="W413" s="3"/>
      <c r="AE413" s="3"/>
    </row>
    <row r="414" spans="1:31" ht="12.75" customHeight="1" x14ac:dyDescent="0.25">
      <c r="A414" s="22"/>
      <c r="B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U414" s="3"/>
      <c r="V414" s="3"/>
      <c r="W414" s="3"/>
      <c r="AE414" s="3"/>
    </row>
    <row r="415" spans="1:31" ht="12.75" customHeight="1" x14ac:dyDescent="0.25">
      <c r="A415" s="22"/>
      <c r="B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U415" s="3"/>
      <c r="V415" s="3"/>
      <c r="W415" s="3"/>
      <c r="AE415" s="3"/>
    </row>
    <row r="416" spans="1:31" ht="12.75" customHeight="1" x14ac:dyDescent="0.25">
      <c r="A416" s="22"/>
      <c r="B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U416" s="3"/>
      <c r="V416" s="3"/>
      <c r="W416" s="3"/>
      <c r="AE416" s="3"/>
    </row>
    <row r="417" spans="1:31" ht="12.75" customHeight="1" x14ac:dyDescent="0.25">
      <c r="A417" s="22"/>
      <c r="B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U417" s="3"/>
      <c r="V417" s="3"/>
      <c r="W417" s="3"/>
      <c r="AE417" s="3"/>
    </row>
    <row r="418" spans="1:31" ht="12.75" customHeight="1" x14ac:dyDescent="0.25">
      <c r="A418" s="22"/>
      <c r="B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U418" s="3"/>
      <c r="V418" s="3"/>
      <c r="W418" s="3"/>
      <c r="AE418" s="3"/>
    </row>
    <row r="419" spans="1:31" ht="12.75" customHeight="1" x14ac:dyDescent="0.25">
      <c r="A419" s="22"/>
      <c r="B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U419" s="3"/>
      <c r="V419" s="3"/>
      <c r="W419" s="3"/>
      <c r="AE419" s="3"/>
    </row>
    <row r="420" spans="1:31" ht="12.75" customHeight="1" x14ac:dyDescent="0.25">
      <c r="A420" s="22"/>
      <c r="B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U420" s="3"/>
      <c r="V420" s="3"/>
      <c r="W420" s="3"/>
      <c r="AE420" s="3"/>
    </row>
    <row r="421" spans="1:31" ht="12.75" customHeight="1" x14ac:dyDescent="0.25">
      <c r="A421" s="22"/>
      <c r="B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U421" s="3"/>
      <c r="V421" s="3"/>
      <c r="W421" s="3"/>
      <c r="AE421" s="3"/>
    </row>
    <row r="422" spans="1:31" ht="12.75" customHeight="1" x14ac:dyDescent="0.25">
      <c r="A422" s="22"/>
      <c r="B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U422" s="3"/>
      <c r="V422" s="3"/>
      <c r="W422" s="3"/>
      <c r="AE422" s="3"/>
    </row>
    <row r="423" spans="1:31" ht="12.75" customHeight="1" x14ac:dyDescent="0.25">
      <c r="A423" s="22"/>
      <c r="B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U423" s="3"/>
      <c r="V423" s="3"/>
      <c r="W423" s="3"/>
      <c r="AE423" s="3"/>
    </row>
    <row r="424" spans="1:31" ht="12.75" customHeight="1" x14ac:dyDescent="0.25">
      <c r="A424" s="22"/>
      <c r="B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U424" s="3"/>
      <c r="V424" s="3"/>
      <c r="W424" s="3"/>
      <c r="AE424" s="3"/>
    </row>
    <row r="425" spans="1:31" ht="12.75" customHeight="1" x14ac:dyDescent="0.25">
      <c r="A425" s="22"/>
      <c r="B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U425" s="3"/>
      <c r="V425" s="3"/>
      <c r="W425" s="3"/>
      <c r="AE425" s="3"/>
    </row>
    <row r="426" spans="1:31" ht="12.75" customHeight="1" x14ac:dyDescent="0.25">
      <c r="A426" s="22"/>
      <c r="B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U426" s="3"/>
      <c r="V426" s="3"/>
      <c r="W426" s="3"/>
      <c r="AE426" s="3"/>
    </row>
    <row r="427" spans="1:31" ht="12.75" customHeight="1" x14ac:dyDescent="0.25">
      <c r="A427" s="22"/>
      <c r="B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U427" s="3"/>
      <c r="V427" s="3"/>
      <c r="W427" s="3"/>
      <c r="AE427" s="3"/>
    </row>
    <row r="428" spans="1:31" ht="12.75" customHeight="1" x14ac:dyDescent="0.25">
      <c r="A428" s="22"/>
      <c r="B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U428" s="3"/>
      <c r="V428" s="3"/>
      <c r="W428" s="3"/>
      <c r="AE428" s="3"/>
    </row>
    <row r="429" spans="1:31" ht="12.75" customHeight="1" x14ac:dyDescent="0.25">
      <c r="A429" s="22"/>
      <c r="B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U429" s="3"/>
      <c r="V429" s="3"/>
      <c r="W429" s="3"/>
      <c r="AE429" s="3"/>
    </row>
    <row r="430" spans="1:31" ht="12.75" customHeight="1" x14ac:dyDescent="0.25">
      <c r="A430" s="22"/>
      <c r="B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U430" s="3"/>
      <c r="V430" s="3"/>
      <c r="W430" s="3"/>
      <c r="AE430" s="3"/>
    </row>
    <row r="431" spans="1:31" ht="12.75" customHeight="1" x14ac:dyDescent="0.25">
      <c r="A431" s="22"/>
      <c r="B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U431" s="3"/>
      <c r="V431" s="3"/>
      <c r="W431" s="3"/>
      <c r="AE431" s="3"/>
    </row>
    <row r="432" spans="1:31" ht="12.75" customHeight="1" x14ac:dyDescent="0.25">
      <c r="A432" s="22"/>
      <c r="B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U432" s="3"/>
      <c r="V432" s="3"/>
      <c r="W432" s="3"/>
      <c r="AE432" s="3"/>
    </row>
    <row r="433" spans="1:31" ht="12.75" customHeight="1" x14ac:dyDescent="0.25">
      <c r="A433" s="22"/>
      <c r="B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U433" s="3"/>
      <c r="V433" s="3"/>
      <c r="W433" s="3"/>
      <c r="AE433" s="3"/>
    </row>
    <row r="434" spans="1:31" ht="12.75" customHeight="1" x14ac:dyDescent="0.25">
      <c r="A434" s="22"/>
      <c r="B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U434" s="3"/>
      <c r="V434" s="3"/>
      <c r="W434" s="3"/>
      <c r="AE434" s="3"/>
    </row>
    <row r="435" spans="1:31" ht="12.75" customHeight="1" x14ac:dyDescent="0.25">
      <c r="A435" s="22"/>
      <c r="B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U435" s="3"/>
      <c r="V435" s="3"/>
      <c r="W435" s="3"/>
      <c r="AE435" s="3"/>
    </row>
    <row r="436" spans="1:31" ht="12.75" customHeight="1" x14ac:dyDescent="0.25">
      <c r="A436" s="22"/>
      <c r="B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U436" s="3"/>
      <c r="V436" s="3"/>
      <c r="W436" s="3"/>
      <c r="AE436" s="3"/>
    </row>
    <row r="437" spans="1:31" ht="12.75" customHeight="1" x14ac:dyDescent="0.25">
      <c r="A437" s="22"/>
      <c r="B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U437" s="3"/>
      <c r="V437" s="3"/>
      <c r="W437" s="3"/>
      <c r="AE437" s="3"/>
    </row>
    <row r="438" spans="1:31" ht="12.75" customHeight="1" x14ac:dyDescent="0.25">
      <c r="A438" s="22"/>
      <c r="B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U438" s="3"/>
      <c r="V438" s="3"/>
      <c r="W438" s="3"/>
      <c r="AE438" s="3"/>
    </row>
    <row r="439" spans="1:31" ht="12.75" customHeight="1" x14ac:dyDescent="0.25">
      <c r="A439" s="22"/>
      <c r="B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U439" s="3"/>
      <c r="V439" s="3"/>
      <c r="W439" s="3"/>
      <c r="AE439" s="3"/>
    </row>
    <row r="440" spans="1:31" ht="12.75" customHeight="1" x14ac:dyDescent="0.25">
      <c r="A440" s="22"/>
      <c r="B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U440" s="3"/>
      <c r="V440" s="3"/>
      <c r="W440" s="3"/>
      <c r="AE440" s="3"/>
    </row>
    <row r="441" spans="1:31" ht="12.75" customHeight="1" x14ac:dyDescent="0.25">
      <c r="A441" s="22"/>
      <c r="B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U441" s="3"/>
      <c r="V441" s="3"/>
      <c r="W441" s="3"/>
      <c r="AE441" s="3"/>
    </row>
    <row r="442" spans="1:31" ht="12.75" customHeight="1" x14ac:dyDescent="0.25">
      <c r="A442" s="22"/>
      <c r="B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U442" s="3"/>
      <c r="V442" s="3"/>
      <c r="W442" s="3"/>
      <c r="AE442" s="3"/>
    </row>
    <row r="443" spans="1:31" ht="12.75" customHeight="1" x14ac:dyDescent="0.25">
      <c r="A443" s="22"/>
      <c r="B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U443" s="3"/>
      <c r="V443" s="3"/>
      <c r="W443" s="3"/>
      <c r="AE443" s="3"/>
    </row>
    <row r="444" spans="1:31" ht="12.75" customHeight="1" x14ac:dyDescent="0.25">
      <c r="A444" s="22"/>
      <c r="B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U444" s="3"/>
      <c r="V444" s="3"/>
      <c r="W444" s="3"/>
      <c r="AE444" s="3"/>
    </row>
    <row r="445" spans="1:31" ht="12.75" customHeight="1" x14ac:dyDescent="0.25">
      <c r="A445" s="22"/>
      <c r="B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U445" s="3"/>
      <c r="V445" s="3"/>
      <c r="W445" s="3"/>
      <c r="AE445" s="3"/>
    </row>
    <row r="446" spans="1:31" ht="12.75" customHeight="1" x14ac:dyDescent="0.25">
      <c r="A446" s="22"/>
      <c r="B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U446" s="3"/>
      <c r="V446" s="3"/>
      <c r="W446" s="3"/>
      <c r="AE446" s="3"/>
    </row>
    <row r="447" spans="1:31" ht="12.75" customHeight="1" x14ac:dyDescent="0.25">
      <c r="A447" s="22"/>
      <c r="B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U447" s="3"/>
      <c r="V447" s="3"/>
      <c r="W447" s="3"/>
      <c r="AE447" s="3"/>
    </row>
    <row r="448" spans="1:31" ht="12.75" customHeight="1" x14ac:dyDescent="0.25">
      <c r="A448" s="22"/>
      <c r="B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U448" s="3"/>
      <c r="V448" s="3"/>
      <c r="W448" s="3"/>
      <c r="AE448" s="3"/>
    </row>
    <row r="449" spans="1:31" ht="12.75" customHeight="1" x14ac:dyDescent="0.25">
      <c r="A449" s="22"/>
      <c r="B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U449" s="3"/>
      <c r="V449" s="3"/>
      <c r="W449" s="3"/>
      <c r="AE449" s="3"/>
    </row>
    <row r="450" spans="1:31" ht="12.75" customHeight="1" x14ac:dyDescent="0.25">
      <c r="A450" s="22"/>
      <c r="B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U450" s="3"/>
      <c r="V450" s="3"/>
      <c r="W450" s="3"/>
      <c r="AE450" s="3"/>
    </row>
    <row r="451" spans="1:31" ht="12.75" customHeight="1" x14ac:dyDescent="0.25">
      <c r="A451" s="22"/>
      <c r="B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U451" s="3"/>
      <c r="V451" s="3"/>
      <c r="W451" s="3"/>
      <c r="AE451" s="3"/>
    </row>
    <row r="452" spans="1:31" ht="12.75" customHeight="1" x14ac:dyDescent="0.25">
      <c r="A452" s="22"/>
      <c r="B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U452" s="3"/>
      <c r="V452" s="3"/>
      <c r="W452" s="3"/>
      <c r="AE452" s="3"/>
    </row>
    <row r="453" spans="1:31" ht="12.75" customHeight="1" x14ac:dyDescent="0.25">
      <c r="A453" s="22"/>
      <c r="B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U453" s="3"/>
      <c r="V453" s="3"/>
      <c r="W453" s="3"/>
      <c r="AE453" s="3"/>
    </row>
    <row r="454" spans="1:31" ht="12.75" customHeight="1" x14ac:dyDescent="0.25">
      <c r="A454" s="22"/>
      <c r="B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U454" s="3"/>
      <c r="V454" s="3"/>
      <c r="W454" s="3"/>
      <c r="AE454" s="3"/>
    </row>
    <row r="455" spans="1:31" ht="12.75" customHeight="1" x14ac:dyDescent="0.25">
      <c r="A455" s="22"/>
      <c r="B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U455" s="3"/>
      <c r="V455" s="3"/>
      <c r="W455" s="3"/>
      <c r="AE455" s="3"/>
    </row>
    <row r="456" spans="1:31" ht="12.75" customHeight="1" x14ac:dyDescent="0.25">
      <c r="A456" s="22"/>
      <c r="B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U456" s="3"/>
      <c r="V456" s="3"/>
      <c r="W456" s="3"/>
      <c r="AE456" s="3"/>
    </row>
    <row r="457" spans="1:31" ht="12.75" customHeight="1" x14ac:dyDescent="0.25">
      <c r="A457" s="22"/>
      <c r="B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U457" s="3"/>
      <c r="V457" s="3"/>
      <c r="W457" s="3"/>
      <c r="AE457" s="3"/>
    </row>
    <row r="458" spans="1:31" ht="12.75" customHeight="1" x14ac:dyDescent="0.25">
      <c r="A458" s="22"/>
      <c r="B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U458" s="3"/>
      <c r="V458" s="3"/>
      <c r="W458" s="3"/>
      <c r="AE458" s="3"/>
    </row>
    <row r="459" spans="1:31" ht="12.75" customHeight="1" x14ac:dyDescent="0.25">
      <c r="A459" s="22"/>
      <c r="B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U459" s="3"/>
      <c r="V459" s="3"/>
      <c r="W459" s="3"/>
      <c r="AE459" s="3"/>
    </row>
    <row r="460" spans="1:31" ht="12.75" customHeight="1" x14ac:dyDescent="0.25">
      <c r="A460" s="22"/>
      <c r="B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U460" s="3"/>
      <c r="V460" s="3"/>
      <c r="W460" s="3"/>
      <c r="AE460" s="3"/>
    </row>
    <row r="461" spans="1:31" ht="12.75" customHeight="1" x14ac:dyDescent="0.25">
      <c r="A461" s="22"/>
      <c r="B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U461" s="3"/>
      <c r="V461" s="3"/>
      <c r="W461" s="3"/>
      <c r="AE461" s="3"/>
    </row>
    <row r="462" spans="1:31" ht="12.75" customHeight="1" x14ac:dyDescent="0.25">
      <c r="A462" s="22"/>
      <c r="B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U462" s="3"/>
      <c r="V462" s="3"/>
      <c r="W462" s="3"/>
      <c r="AE462" s="3"/>
    </row>
    <row r="463" spans="1:31" ht="12.75" customHeight="1" x14ac:dyDescent="0.25">
      <c r="A463" s="22"/>
      <c r="B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U463" s="3"/>
      <c r="V463" s="3"/>
      <c r="W463" s="3"/>
      <c r="AE463" s="3"/>
    </row>
    <row r="464" spans="1:31" ht="12.75" customHeight="1" x14ac:dyDescent="0.25">
      <c r="A464" s="22"/>
      <c r="B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U464" s="3"/>
      <c r="V464" s="3"/>
      <c r="W464" s="3"/>
      <c r="AE464" s="3"/>
    </row>
    <row r="465" spans="1:31" ht="12.75" customHeight="1" x14ac:dyDescent="0.25">
      <c r="A465" s="22"/>
      <c r="B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U465" s="3"/>
      <c r="V465" s="3"/>
      <c r="W465" s="3"/>
      <c r="AE465" s="3"/>
    </row>
    <row r="466" spans="1:31" ht="12.75" customHeight="1" x14ac:dyDescent="0.25">
      <c r="A466" s="22"/>
      <c r="B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U466" s="3"/>
      <c r="V466" s="3"/>
      <c r="W466" s="3"/>
      <c r="AE466" s="3"/>
    </row>
    <row r="467" spans="1:31" ht="12.75" customHeight="1" x14ac:dyDescent="0.25">
      <c r="A467" s="22"/>
      <c r="B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U467" s="3"/>
      <c r="V467" s="3"/>
      <c r="W467" s="3"/>
      <c r="AE467" s="3"/>
    </row>
    <row r="468" spans="1:31" ht="12.75" customHeight="1" x14ac:dyDescent="0.25">
      <c r="A468" s="22"/>
      <c r="B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U468" s="3"/>
      <c r="V468" s="3"/>
      <c r="W468" s="3"/>
      <c r="AE468" s="3"/>
    </row>
    <row r="469" spans="1:31" ht="12.75" customHeight="1" x14ac:dyDescent="0.25">
      <c r="A469" s="22"/>
      <c r="B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U469" s="3"/>
      <c r="V469" s="3"/>
      <c r="W469" s="3"/>
      <c r="AE469" s="3"/>
    </row>
    <row r="470" spans="1:31" ht="12.75" customHeight="1" x14ac:dyDescent="0.25">
      <c r="A470" s="22"/>
      <c r="B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U470" s="3"/>
      <c r="V470" s="3"/>
      <c r="W470" s="3"/>
      <c r="AE470" s="3"/>
    </row>
    <row r="471" spans="1:31" ht="12.75" customHeight="1" x14ac:dyDescent="0.25">
      <c r="A471" s="22"/>
      <c r="B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U471" s="3"/>
      <c r="V471" s="3"/>
      <c r="W471" s="3"/>
      <c r="AE471" s="3"/>
    </row>
    <row r="472" spans="1:31" ht="12.75" customHeight="1" x14ac:dyDescent="0.25">
      <c r="A472" s="22"/>
      <c r="B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U472" s="3"/>
      <c r="V472" s="3"/>
      <c r="W472" s="3"/>
      <c r="AE472" s="3"/>
    </row>
    <row r="473" spans="1:31" ht="12.75" customHeight="1" x14ac:dyDescent="0.25">
      <c r="A473" s="22"/>
      <c r="B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U473" s="3"/>
      <c r="V473" s="3"/>
      <c r="W473" s="3"/>
      <c r="AE473" s="3"/>
    </row>
    <row r="474" spans="1:31" ht="12.75" customHeight="1" x14ac:dyDescent="0.25">
      <c r="A474" s="22"/>
      <c r="B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U474" s="3"/>
      <c r="V474" s="3"/>
      <c r="W474" s="3"/>
      <c r="AE474" s="3"/>
    </row>
    <row r="475" spans="1:31" ht="12.75" customHeight="1" x14ac:dyDescent="0.25">
      <c r="A475" s="22"/>
      <c r="B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U475" s="3"/>
      <c r="V475" s="3"/>
      <c r="W475" s="3"/>
      <c r="AE475" s="3"/>
    </row>
    <row r="476" spans="1:31" ht="12.75" customHeight="1" x14ac:dyDescent="0.25">
      <c r="A476" s="22"/>
      <c r="B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U476" s="3"/>
      <c r="V476" s="3"/>
      <c r="W476" s="3"/>
      <c r="AE476" s="3"/>
    </row>
    <row r="477" spans="1:31" ht="12.75" customHeight="1" x14ac:dyDescent="0.25">
      <c r="A477" s="22"/>
      <c r="B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U477" s="3"/>
      <c r="V477" s="3"/>
      <c r="W477" s="3"/>
      <c r="AE477" s="3"/>
    </row>
    <row r="478" spans="1:31" ht="12.75" customHeight="1" x14ac:dyDescent="0.25">
      <c r="A478" s="22"/>
      <c r="B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U478" s="3"/>
      <c r="V478" s="3"/>
      <c r="W478" s="3"/>
      <c r="AE478" s="3"/>
    </row>
    <row r="479" spans="1:31" ht="12.75" customHeight="1" x14ac:dyDescent="0.25">
      <c r="A479" s="22"/>
      <c r="B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U479" s="3"/>
      <c r="V479" s="3"/>
      <c r="W479" s="3"/>
      <c r="AE479" s="3"/>
    </row>
    <row r="480" spans="1:31" ht="12.75" customHeight="1" x14ac:dyDescent="0.25">
      <c r="A480" s="22"/>
      <c r="B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U480" s="3"/>
      <c r="V480" s="3"/>
      <c r="W480" s="3"/>
      <c r="AE480" s="3"/>
    </row>
    <row r="481" spans="1:31" ht="12.75" customHeight="1" x14ac:dyDescent="0.25">
      <c r="A481" s="22"/>
      <c r="B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U481" s="3"/>
      <c r="V481" s="3"/>
      <c r="W481" s="3"/>
      <c r="AE481" s="3"/>
    </row>
    <row r="482" spans="1:31" ht="12.75" customHeight="1" x14ac:dyDescent="0.25">
      <c r="A482" s="22"/>
      <c r="B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U482" s="3"/>
      <c r="V482" s="3"/>
      <c r="W482" s="3"/>
      <c r="AE482" s="3"/>
    </row>
    <row r="483" spans="1:31" ht="12.75" customHeight="1" x14ac:dyDescent="0.25">
      <c r="A483" s="22"/>
      <c r="B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U483" s="3"/>
      <c r="V483" s="3"/>
      <c r="W483" s="3"/>
      <c r="AE483" s="3"/>
    </row>
    <row r="484" spans="1:31" ht="12.75" customHeight="1" x14ac:dyDescent="0.25">
      <c r="A484" s="22"/>
      <c r="B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U484" s="3"/>
      <c r="V484" s="3"/>
      <c r="W484" s="3"/>
      <c r="AE484" s="3"/>
    </row>
    <row r="485" spans="1:31" ht="12.75" customHeight="1" x14ac:dyDescent="0.25">
      <c r="A485" s="22"/>
      <c r="B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U485" s="3"/>
      <c r="V485" s="3"/>
      <c r="W485" s="3"/>
      <c r="AE485" s="3"/>
    </row>
    <row r="486" spans="1:31" ht="12.75" customHeight="1" x14ac:dyDescent="0.25">
      <c r="A486" s="22"/>
      <c r="B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U486" s="3"/>
      <c r="V486" s="3"/>
      <c r="W486" s="3"/>
      <c r="AE486" s="3"/>
    </row>
    <row r="487" spans="1:31" ht="12.75" customHeight="1" x14ac:dyDescent="0.25">
      <c r="A487" s="22"/>
      <c r="B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U487" s="3"/>
      <c r="V487" s="3"/>
      <c r="W487" s="3"/>
      <c r="AE487" s="3"/>
    </row>
    <row r="488" spans="1:31" ht="12.75" customHeight="1" x14ac:dyDescent="0.25">
      <c r="A488" s="22"/>
      <c r="B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U488" s="3"/>
      <c r="V488" s="3"/>
      <c r="W488" s="3"/>
      <c r="AE488" s="3"/>
    </row>
    <row r="489" spans="1:31" ht="12.75" customHeight="1" x14ac:dyDescent="0.25">
      <c r="A489" s="22"/>
      <c r="B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U489" s="3"/>
      <c r="V489" s="3"/>
      <c r="W489" s="3"/>
      <c r="AE489" s="3"/>
    </row>
    <row r="490" spans="1:31" ht="12.75" customHeight="1" x14ac:dyDescent="0.25">
      <c r="A490" s="22"/>
      <c r="B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U490" s="3"/>
      <c r="V490" s="3"/>
      <c r="W490" s="3"/>
      <c r="AE490" s="3"/>
    </row>
    <row r="491" spans="1:31" ht="12.75" customHeight="1" x14ac:dyDescent="0.25">
      <c r="A491" s="22"/>
      <c r="B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U491" s="3"/>
      <c r="V491" s="3"/>
      <c r="W491" s="3"/>
      <c r="AE491" s="3"/>
    </row>
    <row r="492" spans="1:31" ht="12.75" customHeight="1" x14ac:dyDescent="0.25">
      <c r="A492" s="22"/>
      <c r="B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U492" s="3"/>
      <c r="V492" s="3"/>
      <c r="W492" s="3"/>
      <c r="AE492" s="3"/>
    </row>
    <row r="493" spans="1:31" ht="12.75" customHeight="1" x14ac:dyDescent="0.25">
      <c r="A493" s="22"/>
      <c r="B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U493" s="3"/>
      <c r="V493" s="3"/>
      <c r="W493" s="3"/>
      <c r="AE493" s="3"/>
    </row>
    <row r="494" spans="1:31" ht="12.75" customHeight="1" x14ac:dyDescent="0.25">
      <c r="A494" s="22"/>
      <c r="B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U494" s="3"/>
      <c r="V494" s="3"/>
      <c r="W494" s="3"/>
      <c r="AE494" s="3"/>
    </row>
    <row r="495" spans="1:31" ht="12.75" customHeight="1" x14ac:dyDescent="0.25">
      <c r="A495" s="22"/>
      <c r="B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U495" s="3"/>
      <c r="V495" s="3"/>
      <c r="W495" s="3"/>
      <c r="AE495" s="3"/>
    </row>
    <row r="496" spans="1:31" ht="12.75" customHeight="1" x14ac:dyDescent="0.25">
      <c r="A496" s="22"/>
      <c r="B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U496" s="3"/>
      <c r="V496" s="3"/>
      <c r="W496" s="3"/>
      <c r="AE496" s="3"/>
    </row>
    <row r="497" spans="1:31" ht="12.75" customHeight="1" x14ac:dyDescent="0.25">
      <c r="A497" s="22"/>
      <c r="B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U497" s="3"/>
      <c r="V497" s="3"/>
      <c r="W497" s="3"/>
      <c r="AE497" s="3"/>
    </row>
    <row r="498" spans="1:31" ht="12.75" customHeight="1" x14ac:dyDescent="0.25">
      <c r="A498" s="22"/>
      <c r="B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U498" s="3"/>
      <c r="V498" s="3"/>
      <c r="W498" s="3"/>
      <c r="AE498" s="3"/>
    </row>
    <row r="499" spans="1:31" ht="12.75" customHeight="1" x14ac:dyDescent="0.25">
      <c r="A499" s="22"/>
      <c r="B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U499" s="3"/>
      <c r="V499" s="3"/>
      <c r="W499" s="3"/>
      <c r="AE499" s="3"/>
    </row>
    <row r="500" spans="1:31" ht="12.75" customHeight="1" x14ac:dyDescent="0.25">
      <c r="A500" s="22"/>
      <c r="B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U500" s="3"/>
      <c r="V500" s="3"/>
      <c r="W500" s="3"/>
      <c r="AE500" s="3"/>
    </row>
    <row r="501" spans="1:31" ht="12.75" customHeight="1" x14ac:dyDescent="0.25">
      <c r="A501" s="22"/>
      <c r="B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U501" s="3"/>
      <c r="V501" s="3"/>
      <c r="W501" s="3"/>
      <c r="AE501" s="3"/>
    </row>
    <row r="502" spans="1:31" ht="12.75" customHeight="1" x14ac:dyDescent="0.25">
      <c r="A502" s="22"/>
      <c r="B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U502" s="3"/>
      <c r="V502" s="3"/>
      <c r="W502" s="3"/>
      <c r="AE502" s="3"/>
    </row>
    <row r="503" spans="1:31" ht="12.75" customHeight="1" x14ac:dyDescent="0.25">
      <c r="A503" s="22"/>
      <c r="B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U503" s="3"/>
      <c r="V503" s="3"/>
      <c r="W503" s="3"/>
      <c r="AE503" s="3"/>
    </row>
    <row r="504" spans="1:31" ht="12.75" customHeight="1" x14ac:dyDescent="0.25">
      <c r="A504" s="22"/>
      <c r="B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U504" s="3"/>
      <c r="V504" s="3"/>
      <c r="W504" s="3"/>
      <c r="AE504" s="3"/>
    </row>
    <row r="505" spans="1:31" ht="12.75" customHeight="1" x14ac:dyDescent="0.25">
      <c r="A505" s="22"/>
      <c r="B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U505" s="3"/>
      <c r="V505" s="3"/>
      <c r="W505" s="3"/>
      <c r="AE505" s="3"/>
    </row>
    <row r="506" spans="1:31" ht="12.75" customHeight="1" x14ac:dyDescent="0.25">
      <c r="A506" s="22"/>
      <c r="B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U506" s="3"/>
      <c r="V506" s="3"/>
      <c r="W506" s="3"/>
      <c r="AE506" s="3"/>
    </row>
    <row r="507" spans="1:31" ht="12.75" customHeight="1" x14ac:dyDescent="0.25">
      <c r="A507" s="22"/>
      <c r="B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U507" s="3"/>
      <c r="V507" s="3"/>
      <c r="W507" s="3"/>
      <c r="AE507" s="3"/>
    </row>
    <row r="508" spans="1:31" ht="12.75" customHeight="1" x14ac:dyDescent="0.25">
      <c r="A508" s="22"/>
      <c r="B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U508" s="3"/>
      <c r="V508" s="3"/>
      <c r="W508" s="3"/>
      <c r="AE508" s="3"/>
    </row>
    <row r="509" spans="1:31" ht="12.75" customHeight="1" x14ac:dyDescent="0.25">
      <c r="A509" s="22"/>
      <c r="B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U509" s="3"/>
      <c r="V509" s="3"/>
      <c r="W509" s="3"/>
      <c r="AE509" s="3"/>
    </row>
    <row r="510" spans="1:31" ht="12.75" customHeight="1" x14ac:dyDescent="0.25">
      <c r="A510" s="22"/>
      <c r="B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U510" s="3"/>
      <c r="V510" s="3"/>
      <c r="W510" s="3"/>
      <c r="AE510" s="3"/>
    </row>
    <row r="511" spans="1:31" ht="12.75" customHeight="1" x14ac:dyDescent="0.25">
      <c r="A511" s="22"/>
      <c r="B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U511" s="3"/>
      <c r="V511" s="3"/>
      <c r="W511" s="3"/>
      <c r="AE511" s="3"/>
    </row>
    <row r="512" spans="1:31" ht="12.75" customHeight="1" x14ac:dyDescent="0.25">
      <c r="A512" s="22"/>
      <c r="B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U512" s="3"/>
      <c r="V512" s="3"/>
      <c r="W512" s="3"/>
      <c r="AE512" s="3"/>
    </row>
    <row r="513" spans="1:31" ht="12.75" customHeight="1" x14ac:dyDescent="0.25">
      <c r="A513" s="22"/>
      <c r="B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U513" s="3"/>
      <c r="V513" s="3"/>
      <c r="W513" s="3"/>
      <c r="AE513" s="3"/>
    </row>
    <row r="514" spans="1:31" ht="12.75" customHeight="1" x14ac:dyDescent="0.25">
      <c r="A514" s="22"/>
      <c r="B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U514" s="3"/>
      <c r="V514" s="3"/>
      <c r="W514" s="3"/>
      <c r="AE514" s="3"/>
    </row>
    <row r="515" spans="1:31" ht="12.75" customHeight="1" x14ac:dyDescent="0.25">
      <c r="A515" s="22"/>
      <c r="B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U515" s="3"/>
      <c r="V515" s="3"/>
      <c r="W515" s="3"/>
      <c r="AE515" s="3"/>
    </row>
    <row r="516" spans="1:31" ht="12.75" customHeight="1" x14ac:dyDescent="0.25">
      <c r="A516" s="22"/>
      <c r="B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U516" s="3"/>
      <c r="V516" s="3"/>
      <c r="W516" s="3"/>
      <c r="AE516" s="3"/>
    </row>
    <row r="517" spans="1:31" ht="12.75" customHeight="1" x14ac:dyDescent="0.25">
      <c r="A517" s="22"/>
      <c r="B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U517" s="3"/>
      <c r="V517" s="3"/>
      <c r="W517" s="3"/>
      <c r="AE517" s="3"/>
    </row>
    <row r="518" spans="1:31" ht="12.75" customHeight="1" x14ac:dyDescent="0.25">
      <c r="A518" s="22"/>
      <c r="B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U518" s="3"/>
      <c r="V518" s="3"/>
      <c r="W518" s="3"/>
      <c r="AE518" s="3"/>
    </row>
    <row r="519" spans="1:31" ht="12.75" customHeight="1" x14ac:dyDescent="0.25">
      <c r="A519" s="22"/>
      <c r="B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U519" s="3"/>
      <c r="V519" s="3"/>
      <c r="W519" s="3"/>
      <c r="AE519" s="3"/>
    </row>
    <row r="520" spans="1:31" ht="12.75" customHeight="1" x14ac:dyDescent="0.25">
      <c r="A520" s="22"/>
      <c r="B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U520" s="3"/>
      <c r="V520" s="3"/>
      <c r="W520" s="3"/>
      <c r="AE520" s="3"/>
    </row>
    <row r="521" spans="1:31" ht="12.75" customHeight="1" x14ac:dyDescent="0.25">
      <c r="A521" s="22"/>
      <c r="B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U521" s="3"/>
      <c r="V521" s="3"/>
      <c r="W521" s="3"/>
      <c r="AE521" s="3"/>
    </row>
    <row r="522" spans="1:31" ht="12.75" customHeight="1" x14ac:dyDescent="0.25">
      <c r="A522" s="22"/>
      <c r="B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U522" s="3"/>
      <c r="V522" s="3"/>
      <c r="W522" s="3"/>
      <c r="AE522" s="3"/>
    </row>
    <row r="523" spans="1:31" ht="12.75" customHeight="1" x14ac:dyDescent="0.25">
      <c r="A523" s="22"/>
      <c r="B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U523" s="3"/>
      <c r="V523" s="3"/>
      <c r="W523" s="3"/>
      <c r="AE523" s="3"/>
    </row>
    <row r="524" spans="1:31" ht="12.75" customHeight="1" x14ac:dyDescent="0.25">
      <c r="A524" s="22"/>
      <c r="B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U524" s="3"/>
      <c r="V524" s="3"/>
      <c r="W524" s="3"/>
      <c r="AE524" s="3"/>
    </row>
    <row r="525" spans="1:31" ht="12.75" customHeight="1" x14ac:dyDescent="0.25">
      <c r="A525" s="22"/>
      <c r="B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U525" s="3"/>
      <c r="V525" s="3"/>
      <c r="W525" s="3"/>
      <c r="AE525" s="3"/>
    </row>
    <row r="526" spans="1:31" ht="12.75" customHeight="1" x14ac:dyDescent="0.25">
      <c r="A526" s="22"/>
      <c r="B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U526" s="3"/>
      <c r="V526" s="3"/>
      <c r="W526" s="3"/>
      <c r="AE526" s="3"/>
    </row>
    <row r="527" spans="1:31" ht="12.75" customHeight="1" x14ac:dyDescent="0.25">
      <c r="A527" s="22"/>
      <c r="B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U527" s="3"/>
      <c r="V527" s="3"/>
      <c r="W527" s="3"/>
      <c r="AE527" s="3"/>
    </row>
    <row r="528" spans="1:31" ht="12.75" customHeight="1" x14ac:dyDescent="0.25">
      <c r="A528" s="22"/>
      <c r="B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U528" s="3"/>
      <c r="V528" s="3"/>
      <c r="W528" s="3"/>
      <c r="AE528" s="3"/>
    </row>
    <row r="529" spans="1:31" ht="12.75" customHeight="1" x14ac:dyDescent="0.25">
      <c r="A529" s="22"/>
      <c r="B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U529" s="3"/>
      <c r="V529" s="3"/>
      <c r="W529" s="3"/>
      <c r="AE529" s="3"/>
    </row>
    <row r="530" spans="1:31" ht="12.75" customHeight="1" x14ac:dyDescent="0.25">
      <c r="A530" s="22"/>
      <c r="B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U530" s="3"/>
      <c r="V530" s="3"/>
      <c r="W530" s="3"/>
      <c r="AE530" s="3"/>
    </row>
    <row r="531" spans="1:31" ht="12.75" customHeight="1" x14ac:dyDescent="0.25">
      <c r="A531" s="22"/>
      <c r="B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U531" s="3"/>
      <c r="V531" s="3"/>
      <c r="W531" s="3"/>
      <c r="AE531" s="3"/>
    </row>
    <row r="532" spans="1:31" ht="12.75" customHeight="1" x14ac:dyDescent="0.25">
      <c r="A532" s="22"/>
      <c r="B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U532" s="3"/>
      <c r="V532" s="3"/>
      <c r="W532" s="3"/>
      <c r="AE532" s="3"/>
    </row>
    <row r="533" spans="1:31" ht="12.75" customHeight="1" x14ac:dyDescent="0.25">
      <c r="A533" s="22"/>
      <c r="B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U533" s="3"/>
      <c r="V533" s="3"/>
      <c r="W533" s="3"/>
      <c r="AE533" s="3"/>
    </row>
    <row r="534" spans="1:31" ht="12.75" customHeight="1" x14ac:dyDescent="0.25">
      <c r="A534" s="22"/>
      <c r="B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U534" s="3"/>
      <c r="V534" s="3"/>
      <c r="W534" s="3"/>
      <c r="AE534" s="3"/>
    </row>
    <row r="535" spans="1:31" ht="12.75" customHeight="1" x14ac:dyDescent="0.25">
      <c r="A535" s="22"/>
      <c r="B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U535" s="3"/>
      <c r="V535" s="3"/>
      <c r="W535" s="3"/>
      <c r="AE535" s="3"/>
    </row>
    <row r="536" spans="1:31" ht="12.75" customHeight="1" x14ac:dyDescent="0.25">
      <c r="A536" s="22"/>
      <c r="B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U536" s="3"/>
      <c r="V536" s="3"/>
      <c r="W536" s="3"/>
      <c r="AE536" s="3"/>
    </row>
    <row r="537" spans="1:31" ht="12.75" customHeight="1" x14ac:dyDescent="0.25">
      <c r="A537" s="22"/>
      <c r="B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U537" s="3"/>
      <c r="V537" s="3"/>
      <c r="W537" s="3"/>
      <c r="AE537" s="3"/>
    </row>
    <row r="538" spans="1:31" ht="12.75" customHeight="1" x14ac:dyDescent="0.25">
      <c r="A538" s="22"/>
      <c r="B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U538" s="3"/>
      <c r="V538" s="3"/>
      <c r="W538" s="3"/>
      <c r="AE538" s="3"/>
    </row>
    <row r="539" spans="1:31" ht="12.75" customHeight="1" x14ac:dyDescent="0.25">
      <c r="A539" s="22"/>
      <c r="B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U539" s="3"/>
      <c r="V539" s="3"/>
      <c r="W539" s="3"/>
      <c r="AE539" s="3"/>
    </row>
    <row r="540" spans="1:31" ht="12.75" customHeight="1" x14ac:dyDescent="0.25">
      <c r="A540" s="22"/>
      <c r="B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U540" s="3"/>
      <c r="V540" s="3"/>
      <c r="W540" s="3"/>
      <c r="AE540" s="3"/>
    </row>
    <row r="541" spans="1:31" ht="12.75" customHeight="1" x14ac:dyDescent="0.25">
      <c r="A541" s="22"/>
      <c r="B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U541" s="3"/>
      <c r="V541" s="3"/>
      <c r="W541" s="3"/>
      <c r="AE541" s="3"/>
    </row>
    <row r="542" spans="1:31" ht="12.75" customHeight="1" x14ac:dyDescent="0.25">
      <c r="A542" s="22"/>
      <c r="B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U542" s="3"/>
      <c r="V542" s="3"/>
      <c r="W542" s="3"/>
      <c r="AE542" s="3"/>
    </row>
    <row r="543" spans="1:31" ht="12.75" customHeight="1" x14ac:dyDescent="0.25">
      <c r="A543" s="22"/>
      <c r="B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U543" s="3"/>
      <c r="V543" s="3"/>
      <c r="W543" s="3"/>
      <c r="AE543" s="3"/>
    </row>
    <row r="544" spans="1:31" ht="12.75" customHeight="1" x14ac:dyDescent="0.25">
      <c r="A544" s="22"/>
      <c r="B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U544" s="3"/>
      <c r="V544" s="3"/>
      <c r="W544" s="3"/>
      <c r="AE544" s="3"/>
    </row>
    <row r="545" spans="1:31" ht="12.75" customHeight="1" x14ac:dyDescent="0.25">
      <c r="A545" s="22"/>
      <c r="B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U545" s="3"/>
      <c r="V545" s="3"/>
      <c r="W545" s="3"/>
      <c r="AE545" s="3"/>
    </row>
    <row r="546" spans="1:31" ht="12.75" customHeight="1" x14ac:dyDescent="0.25">
      <c r="A546" s="22"/>
      <c r="B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U546" s="3"/>
      <c r="V546" s="3"/>
      <c r="W546" s="3"/>
      <c r="AE546" s="3"/>
    </row>
    <row r="547" spans="1:31" ht="12.75" customHeight="1" x14ac:dyDescent="0.25">
      <c r="A547" s="22"/>
      <c r="B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U547" s="3"/>
      <c r="V547" s="3"/>
      <c r="W547" s="3"/>
      <c r="AE547" s="3"/>
    </row>
    <row r="548" spans="1:31" ht="12.75" customHeight="1" x14ac:dyDescent="0.25">
      <c r="A548" s="22"/>
      <c r="B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U548" s="3"/>
      <c r="V548" s="3"/>
      <c r="W548" s="3"/>
      <c r="AE548" s="3"/>
    </row>
    <row r="549" spans="1:31" ht="12.75" customHeight="1" x14ac:dyDescent="0.25">
      <c r="A549" s="22"/>
      <c r="B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U549" s="3"/>
      <c r="V549" s="3"/>
      <c r="W549" s="3"/>
      <c r="AE549" s="3"/>
    </row>
    <row r="550" spans="1:31" ht="12.75" customHeight="1" x14ac:dyDescent="0.25">
      <c r="A550" s="22"/>
      <c r="B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U550" s="3"/>
      <c r="V550" s="3"/>
      <c r="W550" s="3"/>
      <c r="AE550" s="3"/>
    </row>
    <row r="551" spans="1:31" ht="12.75" customHeight="1" x14ac:dyDescent="0.25">
      <c r="A551" s="22"/>
      <c r="B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U551" s="3"/>
      <c r="V551" s="3"/>
      <c r="W551" s="3"/>
      <c r="AE551" s="3"/>
    </row>
    <row r="552" spans="1:31" ht="12.75" customHeight="1" x14ac:dyDescent="0.25">
      <c r="A552" s="22"/>
      <c r="B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U552" s="3"/>
      <c r="V552" s="3"/>
      <c r="W552" s="3"/>
      <c r="AE552" s="3"/>
    </row>
    <row r="553" spans="1:31" ht="12.75" customHeight="1" x14ac:dyDescent="0.25">
      <c r="A553" s="22"/>
      <c r="B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U553" s="3"/>
      <c r="V553" s="3"/>
      <c r="W553" s="3"/>
      <c r="AE553" s="3"/>
    </row>
    <row r="554" spans="1:31" ht="12.75" customHeight="1" x14ac:dyDescent="0.25">
      <c r="A554" s="22"/>
      <c r="B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U554" s="3"/>
      <c r="V554" s="3"/>
      <c r="W554" s="3"/>
      <c r="AE554" s="3"/>
    </row>
    <row r="555" spans="1:31" ht="12.75" customHeight="1" x14ac:dyDescent="0.25">
      <c r="A555" s="22"/>
      <c r="B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U555" s="3"/>
      <c r="V555" s="3"/>
      <c r="W555" s="3"/>
      <c r="AE555" s="3"/>
    </row>
    <row r="556" spans="1:31" ht="12.75" customHeight="1" x14ac:dyDescent="0.25">
      <c r="A556" s="22"/>
      <c r="B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U556" s="3"/>
      <c r="V556" s="3"/>
      <c r="W556" s="3"/>
      <c r="AE556" s="3"/>
    </row>
    <row r="557" spans="1:31" ht="12.75" customHeight="1" x14ac:dyDescent="0.25">
      <c r="A557" s="22"/>
      <c r="B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U557" s="3"/>
      <c r="V557" s="3"/>
      <c r="W557" s="3"/>
      <c r="AE557" s="3"/>
    </row>
    <row r="558" spans="1:31" ht="12.75" customHeight="1" x14ac:dyDescent="0.25">
      <c r="A558" s="22"/>
      <c r="B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U558" s="3"/>
      <c r="V558" s="3"/>
      <c r="W558" s="3"/>
      <c r="AE558" s="3"/>
    </row>
    <row r="559" spans="1:31" ht="12.75" customHeight="1" x14ac:dyDescent="0.25">
      <c r="A559" s="22"/>
      <c r="B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U559" s="3"/>
      <c r="V559" s="3"/>
      <c r="W559" s="3"/>
      <c r="AE559" s="3"/>
    </row>
    <row r="560" spans="1:31" ht="12.75" customHeight="1" x14ac:dyDescent="0.25">
      <c r="A560" s="22"/>
      <c r="B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U560" s="3"/>
      <c r="V560" s="3"/>
      <c r="W560" s="3"/>
      <c r="AE560" s="3"/>
    </row>
    <row r="561" spans="1:31" ht="12.75" customHeight="1" x14ac:dyDescent="0.25">
      <c r="A561" s="22"/>
      <c r="B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U561" s="3"/>
      <c r="V561" s="3"/>
      <c r="W561" s="3"/>
      <c r="AE561" s="3"/>
    </row>
    <row r="562" spans="1:31" ht="12.75" customHeight="1" x14ac:dyDescent="0.25">
      <c r="A562" s="22"/>
      <c r="B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U562" s="3"/>
      <c r="V562" s="3"/>
      <c r="W562" s="3"/>
      <c r="AE562" s="3"/>
    </row>
    <row r="563" spans="1:31" ht="12.75" customHeight="1" x14ac:dyDescent="0.25">
      <c r="A563" s="22"/>
      <c r="B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U563" s="3"/>
      <c r="V563" s="3"/>
      <c r="W563" s="3"/>
      <c r="AE563" s="3"/>
    </row>
    <row r="564" spans="1:31" ht="12.75" customHeight="1" x14ac:dyDescent="0.25">
      <c r="A564" s="22"/>
      <c r="B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U564" s="3"/>
      <c r="V564" s="3"/>
      <c r="W564" s="3"/>
      <c r="AE564" s="3"/>
    </row>
    <row r="565" spans="1:31" ht="12.75" customHeight="1" x14ac:dyDescent="0.25">
      <c r="A565" s="22"/>
      <c r="B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U565" s="3"/>
      <c r="V565" s="3"/>
      <c r="W565" s="3"/>
      <c r="AE565" s="3"/>
    </row>
    <row r="566" spans="1:31" ht="12.75" customHeight="1" x14ac:dyDescent="0.25">
      <c r="A566" s="22"/>
      <c r="B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U566" s="3"/>
      <c r="V566" s="3"/>
      <c r="W566" s="3"/>
      <c r="AE566" s="3"/>
    </row>
    <row r="567" spans="1:31" ht="12.75" customHeight="1" x14ac:dyDescent="0.25">
      <c r="A567" s="22"/>
      <c r="B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U567" s="3"/>
      <c r="V567" s="3"/>
      <c r="W567" s="3"/>
      <c r="AE567" s="3"/>
    </row>
    <row r="568" spans="1:31" ht="12.75" customHeight="1" x14ac:dyDescent="0.25">
      <c r="A568" s="22"/>
      <c r="B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U568" s="3"/>
      <c r="V568" s="3"/>
      <c r="W568" s="3"/>
      <c r="AE568" s="3"/>
    </row>
    <row r="569" spans="1:31" ht="12.75" customHeight="1" x14ac:dyDescent="0.25">
      <c r="A569" s="22"/>
      <c r="B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U569" s="3"/>
      <c r="V569" s="3"/>
      <c r="W569" s="3"/>
      <c r="AE569" s="3"/>
    </row>
    <row r="570" spans="1:31" ht="12.75" customHeight="1" x14ac:dyDescent="0.25">
      <c r="A570" s="22"/>
      <c r="B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U570" s="3"/>
      <c r="V570" s="3"/>
      <c r="W570" s="3"/>
      <c r="AE570" s="3"/>
    </row>
    <row r="571" spans="1:31" ht="12.75" customHeight="1" x14ac:dyDescent="0.25">
      <c r="A571" s="22"/>
      <c r="B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U571" s="3"/>
      <c r="V571" s="3"/>
      <c r="W571" s="3"/>
      <c r="AE571" s="3"/>
    </row>
    <row r="572" spans="1:31" ht="12.75" customHeight="1" x14ac:dyDescent="0.25">
      <c r="A572" s="22"/>
      <c r="B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U572" s="3"/>
      <c r="V572" s="3"/>
      <c r="W572" s="3"/>
      <c r="AE572" s="3"/>
    </row>
    <row r="573" spans="1:31" ht="12.75" customHeight="1" x14ac:dyDescent="0.25">
      <c r="A573" s="22"/>
      <c r="B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U573" s="3"/>
      <c r="V573" s="3"/>
      <c r="W573" s="3"/>
      <c r="AE573" s="3"/>
    </row>
    <row r="574" spans="1:31" ht="12.75" customHeight="1" x14ac:dyDescent="0.25">
      <c r="A574" s="22"/>
      <c r="B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U574" s="3"/>
      <c r="V574" s="3"/>
      <c r="W574" s="3"/>
      <c r="AE574" s="3"/>
    </row>
    <row r="575" spans="1:31" ht="12.75" customHeight="1" x14ac:dyDescent="0.25">
      <c r="A575" s="22"/>
      <c r="B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U575" s="3"/>
      <c r="V575" s="3"/>
      <c r="W575" s="3"/>
      <c r="AE575" s="3"/>
    </row>
    <row r="576" spans="1:31" ht="12.75" customHeight="1" x14ac:dyDescent="0.25">
      <c r="A576" s="22"/>
      <c r="B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U576" s="3"/>
      <c r="V576" s="3"/>
      <c r="W576" s="3"/>
      <c r="AE576" s="3"/>
    </row>
    <row r="577" spans="1:31" ht="12.75" customHeight="1" x14ac:dyDescent="0.25">
      <c r="A577" s="22"/>
      <c r="B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U577" s="3"/>
      <c r="V577" s="3"/>
      <c r="W577" s="3"/>
      <c r="AE577" s="3"/>
    </row>
    <row r="578" spans="1:31" ht="12.75" customHeight="1" x14ac:dyDescent="0.25">
      <c r="A578" s="22"/>
      <c r="B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U578" s="3"/>
      <c r="V578" s="3"/>
      <c r="W578" s="3"/>
      <c r="AE578" s="3"/>
    </row>
    <row r="579" spans="1:31" ht="12.75" customHeight="1" x14ac:dyDescent="0.25">
      <c r="A579" s="22"/>
      <c r="B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U579" s="3"/>
      <c r="V579" s="3"/>
      <c r="W579" s="3"/>
      <c r="AE579" s="3"/>
    </row>
    <row r="580" spans="1:31" ht="12.75" customHeight="1" x14ac:dyDescent="0.25">
      <c r="A580" s="22"/>
      <c r="B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U580" s="3"/>
      <c r="V580" s="3"/>
      <c r="W580" s="3"/>
      <c r="AE580" s="3"/>
    </row>
    <row r="581" spans="1:31" ht="12.75" customHeight="1" x14ac:dyDescent="0.25">
      <c r="A581" s="22"/>
      <c r="B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U581" s="3"/>
      <c r="V581" s="3"/>
      <c r="W581" s="3"/>
      <c r="AE581" s="3"/>
    </row>
    <row r="582" spans="1:31" ht="12.75" customHeight="1" x14ac:dyDescent="0.25">
      <c r="A582" s="22"/>
      <c r="B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U582" s="3"/>
      <c r="V582" s="3"/>
      <c r="W582" s="3"/>
      <c r="AE582" s="3"/>
    </row>
    <row r="583" spans="1:31" ht="12.75" customHeight="1" x14ac:dyDescent="0.25">
      <c r="A583" s="22"/>
      <c r="B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U583" s="3"/>
      <c r="V583" s="3"/>
      <c r="W583" s="3"/>
      <c r="AE583" s="3"/>
    </row>
    <row r="584" spans="1:31" ht="12.75" customHeight="1" x14ac:dyDescent="0.25">
      <c r="A584" s="22"/>
      <c r="B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U584" s="3"/>
      <c r="V584" s="3"/>
      <c r="W584" s="3"/>
      <c r="AE584" s="3"/>
    </row>
    <row r="585" spans="1:31" ht="12.75" customHeight="1" x14ac:dyDescent="0.25">
      <c r="A585" s="22"/>
      <c r="B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U585" s="3"/>
      <c r="V585" s="3"/>
      <c r="W585" s="3"/>
      <c r="AE585" s="3"/>
    </row>
    <row r="586" spans="1:31" ht="12.75" customHeight="1" x14ac:dyDescent="0.25">
      <c r="A586" s="22"/>
      <c r="B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U586" s="3"/>
      <c r="V586" s="3"/>
      <c r="W586" s="3"/>
      <c r="AE586" s="3"/>
    </row>
    <row r="587" spans="1:31" ht="12.75" customHeight="1" x14ac:dyDescent="0.25">
      <c r="A587" s="22"/>
      <c r="B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U587" s="3"/>
      <c r="V587" s="3"/>
      <c r="W587" s="3"/>
      <c r="AE587" s="3"/>
    </row>
    <row r="588" spans="1:31" ht="12.75" customHeight="1" x14ac:dyDescent="0.25">
      <c r="A588" s="22"/>
      <c r="B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U588" s="3"/>
      <c r="V588" s="3"/>
      <c r="W588" s="3"/>
      <c r="AE588" s="3"/>
    </row>
    <row r="589" spans="1:31" ht="12.75" customHeight="1" x14ac:dyDescent="0.25">
      <c r="A589" s="22"/>
      <c r="B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U589" s="3"/>
      <c r="V589" s="3"/>
      <c r="W589" s="3"/>
      <c r="AE589" s="3"/>
    </row>
    <row r="590" spans="1:31" ht="12.75" customHeight="1" x14ac:dyDescent="0.25">
      <c r="A590" s="22"/>
      <c r="B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U590" s="3"/>
      <c r="V590" s="3"/>
      <c r="W590" s="3"/>
      <c r="AE590" s="3"/>
    </row>
    <row r="591" spans="1:31" ht="12.75" customHeight="1" x14ac:dyDescent="0.25">
      <c r="A591" s="22"/>
      <c r="B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U591" s="3"/>
      <c r="V591" s="3"/>
      <c r="W591" s="3"/>
      <c r="AE591" s="3"/>
    </row>
    <row r="592" spans="1:31" ht="12.75" customHeight="1" x14ac:dyDescent="0.25">
      <c r="A592" s="22"/>
      <c r="B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U592" s="3"/>
      <c r="V592" s="3"/>
      <c r="W592" s="3"/>
      <c r="AE592" s="3"/>
    </row>
    <row r="593" spans="1:31" ht="12.75" customHeight="1" x14ac:dyDescent="0.25">
      <c r="A593" s="22"/>
      <c r="B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U593" s="3"/>
      <c r="V593" s="3"/>
      <c r="W593" s="3"/>
      <c r="AE593" s="3"/>
    </row>
    <row r="594" spans="1:31" ht="12.75" customHeight="1" x14ac:dyDescent="0.25">
      <c r="A594" s="22"/>
      <c r="B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U594" s="3"/>
      <c r="V594" s="3"/>
      <c r="W594" s="3"/>
      <c r="AE594" s="3"/>
    </row>
    <row r="595" spans="1:31" ht="12.75" customHeight="1" x14ac:dyDescent="0.25">
      <c r="A595" s="22"/>
      <c r="B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U595" s="3"/>
      <c r="V595" s="3"/>
      <c r="W595" s="3"/>
      <c r="AE595" s="3"/>
    </row>
    <row r="596" spans="1:31" ht="12.75" customHeight="1" x14ac:dyDescent="0.25">
      <c r="A596" s="22"/>
      <c r="B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U596" s="3"/>
      <c r="V596" s="3"/>
      <c r="W596" s="3"/>
      <c r="AE596" s="3"/>
    </row>
    <row r="597" spans="1:31" ht="12.75" customHeight="1" x14ac:dyDescent="0.25">
      <c r="A597" s="22"/>
      <c r="B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U597" s="3"/>
      <c r="V597" s="3"/>
      <c r="W597" s="3"/>
      <c r="AE597" s="3"/>
    </row>
    <row r="598" spans="1:31" ht="12.75" customHeight="1" x14ac:dyDescent="0.25">
      <c r="A598" s="22"/>
      <c r="B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U598" s="3"/>
      <c r="V598" s="3"/>
      <c r="W598" s="3"/>
      <c r="AE598" s="3"/>
    </row>
    <row r="599" spans="1:31" ht="12.75" customHeight="1" x14ac:dyDescent="0.25">
      <c r="A599" s="22"/>
      <c r="B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U599" s="3"/>
      <c r="V599" s="3"/>
      <c r="W599" s="3"/>
      <c r="AE599" s="3"/>
    </row>
    <row r="600" spans="1:31" ht="12.75" customHeight="1" x14ac:dyDescent="0.25">
      <c r="A600" s="22"/>
      <c r="B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U600" s="3"/>
      <c r="V600" s="3"/>
      <c r="W600" s="3"/>
      <c r="AE600" s="3"/>
    </row>
    <row r="601" spans="1:31" ht="12.75" customHeight="1" x14ac:dyDescent="0.25">
      <c r="A601" s="22"/>
      <c r="B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U601" s="3"/>
      <c r="V601" s="3"/>
      <c r="W601" s="3"/>
      <c r="AE601" s="3"/>
    </row>
    <row r="602" spans="1:31" ht="12.75" customHeight="1" x14ac:dyDescent="0.25">
      <c r="A602" s="22"/>
      <c r="B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U602" s="3"/>
      <c r="V602" s="3"/>
      <c r="W602" s="3"/>
      <c r="AE602" s="3"/>
    </row>
    <row r="603" spans="1:31" ht="12.75" customHeight="1" x14ac:dyDescent="0.25">
      <c r="A603" s="22"/>
      <c r="B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U603" s="3"/>
      <c r="V603" s="3"/>
      <c r="W603" s="3"/>
      <c r="AE603" s="3"/>
    </row>
    <row r="604" spans="1:31" ht="12.75" customHeight="1" x14ac:dyDescent="0.25">
      <c r="A604" s="22"/>
      <c r="B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U604" s="3"/>
      <c r="V604" s="3"/>
      <c r="W604" s="3"/>
      <c r="AE604" s="3"/>
    </row>
    <row r="605" spans="1:31" ht="12.75" customHeight="1" x14ac:dyDescent="0.25">
      <c r="A605" s="22"/>
      <c r="B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U605" s="3"/>
      <c r="V605" s="3"/>
      <c r="W605" s="3"/>
      <c r="AE605" s="3"/>
    </row>
    <row r="606" spans="1:31" ht="12.75" customHeight="1" x14ac:dyDescent="0.25">
      <c r="A606" s="22"/>
      <c r="B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U606" s="3"/>
      <c r="V606" s="3"/>
      <c r="W606" s="3"/>
      <c r="AE606" s="3"/>
    </row>
    <row r="607" spans="1:31" ht="12.75" customHeight="1" x14ac:dyDescent="0.25">
      <c r="A607" s="22"/>
      <c r="B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U607" s="3"/>
      <c r="V607" s="3"/>
      <c r="W607" s="3"/>
      <c r="AE607" s="3"/>
    </row>
    <row r="608" spans="1:31" ht="12.75" customHeight="1" x14ac:dyDescent="0.25">
      <c r="A608" s="22"/>
      <c r="B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U608" s="3"/>
      <c r="V608" s="3"/>
      <c r="W608" s="3"/>
      <c r="AE608" s="3"/>
    </row>
    <row r="609" spans="1:31" ht="12.75" customHeight="1" x14ac:dyDescent="0.25">
      <c r="A609" s="22"/>
      <c r="B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U609" s="3"/>
      <c r="V609" s="3"/>
      <c r="W609" s="3"/>
      <c r="AE609" s="3"/>
    </row>
    <row r="610" spans="1:31" ht="12.75" customHeight="1" x14ac:dyDescent="0.25">
      <c r="A610" s="22"/>
      <c r="B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U610" s="3"/>
      <c r="V610" s="3"/>
      <c r="W610" s="3"/>
      <c r="AE610" s="3"/>
    </row>
    <row r="611" spans="1:31" ht="12.75" customHeight="1" x14ac:dyDescent="0.25">
      <c r="A611" s="22"/>
      <c r="B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U611" s="3"/>
      <c r="V611" s="3"/>
      <c r="W611" s="3"/>
      <c r="AE611" s="3"/>
    </row>
    <row r="612" spans="1:31" ht="12.75" customHeight="1" x14ac:dyDescent="0.25">
      <c r="A612" s="22"/>
      <c r="B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U612" s="3"/>
      <c r="V612" s="3"/>
      <c r="W612" s="3"/>
      <c r="AE612" s="3"/>
    </row>
    <row r="613" spans="1:31" ht="12.75" customHeight="1" x14ac:dyDescent="0.25">
      <c r="A613" s="22"/>
      <c r="B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U613" s="3"/>
      <c r="V613" s="3"/>
      <c r="W613" s="3"/>
      <c r="AE613" s="3"/>
    </row>
    <row r="614" spans="1:31" ht="12.75" customHeight="1" x14ac:dyDescent="0.25">
      <c r="A614" s="22"/>
      <c r="B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U614" s="3"/>
      <c r="V614" s="3"/>
      <c r="W614" s="3"/>
      <c r="AE614" s="3"/>
    </row>
    <row r="615" spans="1:31" ht="12.75" customHeight="1" x14ac:dyDescent="0.25">
      <c r="A615" s="22"/>
      <c r="B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U615" s="3"/>
      <c r="V615" s="3"/>
      <c r="W615" s="3"/>
      <c r="AE615" s="3"/>
    </row>
    <row r="616" spans="1:31" ht="12.75" customHeight="1" x14ac:dyDescent="0.25">
      <c r="A616" s="22"/>
      <c r="B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U616" s="3"/>
      <c r="V616" s="3"/>
      <c r="W616" s="3"/>
      <c r="AE616" s="3"/>
    </row>
    <row r="617" spans="1:31" ht="12.75" customHeight="1" x14ac:dyDescent="0.25">
      <c r="A617" s="22"/>
      <c r="B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U617" s="3"/>
      <c r="V617" s="3"/>
      <c r="W617" s="3"/>
      <c r="AE617" s="3"/>
    </row>
    <row r="618" spans="1:31" ht="12.75" customHeight="1" x14ac:dyDescent="0.25">
      <c r="A618" s="22"/>
      <c r="B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U618" s="3"/>
      <c r="V618" s="3"/>
      <c r="W618" s="3"/>
      <c r="AE618" s="3"/>
    </row>
    <row r="619" spans="1:31" ht="12.75" customHeight="1" x14ac:dyDescent="0.25">
      <c r="A619" s="22"/>
      <c r="B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U619" s="3"/>
      <c r="V619" s="3"/>
      <c r="W619" s="3"/>
      <c r="AE619" s="3"/>
    </row>
    <row r="620" spans="1:31" ht="12.75" customHeight="1" x14ac:dyDescent="0.25">
      <c r="A620" s="22"/>
      <c r="B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U620" s="3"/>
      <c r="V620" s="3"/>
      <c r="W620" s="3"/>
      <c r="AE620" s="3"/>
    </row>
    <row r="621" spans="1:31" ht="12.75" customHeight="1" x14ac:dyDescent="0.25">
      <c r="A621" s="22"/>
      <c r="B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U621" s="3"/>
      <c r="V621" s="3"/>
      <c r="W621" s="3"/>
      <c r="AE621" s="3"/>
    </row>
    <row r="622" spans="1:31" ht="12.75" customHeight="1" x14ac:dyDescent="0.25">
      <c r="A622" s="22"/>
      <c r="B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U622" s="3"/>
      <c r="V622" s="3"/>
      <c r="W622" s="3"/>
      <c r="AE622" s="3"/>
    </row>
    <row r="623" spans="1:31" ht="12.75" customHeight="1" x14ac:dyDescent="0.25">
      <c r="A623" s="22"/>
      <c r="B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U623" s="3"/>
      <c r="V623" s="3"/>
      <c r="W623" s="3"/>
      <c r="AE623" s="3"/>
    </row>
    <row r="624" spans="1:31" ht="12.75" customHeight="1" x14ac:dyDescent="0.25">
      <c r="A624" s="22"/>
      <c r="B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U624" s="3"/>
      <c r="V624" s="3"/>
      <c r="W624" s="3"/>
      <c r="AE624" s="3"/>
    </row>
    <row r="625" spans="1:31" ht="12.75" customHeight="1" x14ac:dyDescent="0.25">
      <c r="A625" s="22"/>
      <c r="B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U625" s="3"/>
      <c r="V625" s="3"/>
      <c r="W625" s="3"/>
      <c r="AE625" s="3"/>
    </row>
    <row r="626" spans="1:31" ht="12.75" customHeight="1" x14ac:dyDescent="0.25">
      <c r="A626" s="22"/>
      <c r="B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U626" s="3"/>
      <c r="V626" s="3"/>
      <c r="W626" s="3"/>
      <c r="AE626" s="3"/>
    </row>
    <row r="627" spans="1:31" ht="12.75" customHeight="1" x14ac:dyDescent="0.25">
      <c r="A627" s="22"/>
      <c r="B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U627" s="3"/>
      <c r="V627" s="3"/>
      <c r="W627" s="3"/>
      <c r="AE627" s="3"/>
    </row>
    <row r="628" spans="1:31" ht="12.75" customHeight="1" x14ac:dyDescent="0.25">
      <c r="A628" s="22"/>
      <c r="B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U628" s="3"/>
      <c r="V628" s="3"/>
      <c r="W628" s="3"/>
      <c r="AE628" s="3"/>
    </row>
    <row r="629" spans="1:31" ht="12.75" customHeight="1" x14ac:dyDescent="0.25">
      <c r="A629" s="22"/>
      <c r="B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U629" s="3"/>
      <c r="V629" s="3"/>
      <c r="W629" s="3"/>
      <c r="AE629" s="3"/>
    </row>
    <row r="630" spans="1:31" ht="12.75" customHeight="1" x14ac:dyDescent="0.25">
      <c r="A630" s="22"/>
      <c r="B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U630" s="3"/>
      <c r="V630" s="3"/>
      <c r="W630" s="3"/>
      <c r="AE630" s="3"/>
    </row>
    <row r="631" spans="1:31" ht="12.75" customHeight="1" x14ac:dyDescent="0.25">
      <c r="A631" s="22"/>
      <c r="B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U631" s="3"/>
      <c r="V631" s="3"/>
      <c r="W631" s="3"/>
      <c r="AE631" s="3"/>
    </row>
    <row r="632" spans="1:31" ht="12.75" customHeight="1" x14ac:dyDescent="0.25">
      <c r="A632" s="22"/>
      <c r="B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U632" s="3"/>
      <c r="V632" s="3"/>
      <c r="W632" s="3"/>
      <c r="AE632" s="3"/>
    </row>
    <row r="633" spans="1:31" ht="12.75" customHeight="1" x14ac:dyDescent="0.25">
      <c r="A633" s="22"/>
      <c r="B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U633" s="3"/>
      <c r="V633" s="3"/>
      <c r="W633" s="3"/>
      <c r="AE633" s="3"/>
    </row>
    <row r="634" spans="1:31" ht="12.75" customHeight="1" x14ac:dyDescent="0.25">
      <c r="A634" s="22"/>
      <c r="B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U634" s="3"/>
      <c r="V634" s="3"/>
      <c r="W634" s="3"/>
      <c r="AE634" s="3"/>
    </row>
    <row r="635" spans="1:31" ht="12.75" customHeight="1" x14ac:dyDescent="0.25">
      <c r="A635" s="22"/>
      <c r="B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U635" s="3"/>
      <c r="V635" s="3"/>
      <c r="W635" s="3"/>
      <c r="AE635" s="3"/>
    </row>
    <row r="636" spans="1:31" ht="12.75" customHeight="1" x14ac:dyDescent="0.25">
      <c r="A636" s="22"/>
      <c r="B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U636" s="3"/>
      <c r="V636" s="3"/>
      <c r="W636" s="3"/>
      <c r="AE636" s="3"/>
    </row>
    <row r="637" spans="1:31" ht="12.75" customHeight="1" x14ac:dyDescent="0.25">
      <c r="A637" s="22"/>
      <c r="B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U637" s="3"/>
      <c r="V637" s="3"/>
      <c r="W637" s="3"/>
      <c r="AE637" s="3"/>
    </row>
    <row r="638" spans="1:31" ht="12.75" customHeight="1" x14ac:dyDescent="0.25">
      <c r="A638" s="22"/>
      <c r="B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U638" s="3"/>
      <c r="V638" s="3"/>
      <c r="W638" s="3"/>
      <c r="AE638" s="3"/>
    </row>
    <row r="639" spans="1:31" ht="12.75" customHeight="1" x14ac:dyDescent="0.25">
      <c r="A639" s="22"/>
      <c r="B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U639" s="3"/>
      <c r="V639" s="3"/>
      <c r="W639" s="3"/>
      <c r="AE639" s="3"/>
    </row>
    <row r="640" spans="1:31" ht="12.75" customHeight="1" x14ac:dyDescent="0.25">
      <c r="A640" s="22"/>
      <c r="B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U640" s="3"/>
      <c r="V640" s="3"/>
      <c r="W640" s="3"/>
      <c r="AE640" s="3"/>
    </row>
    <row r="641" spans="1:31" ht="12.75" customHeight="1" x14ac:dyDescent="0.25">
      <c r="A641" s="22"/>
      <c r="B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U641" s="3"/>
      <c r="V641" s="3"/>
      <c r="W641" s="3"/>
      <c r="AE641" s="3"/>
    </row>
    <row r="642" spans="1:31" ht="12.75" customHeight="1" x14ac:dyDescent="0.25">
      <c r="A642" s="22"/>
      <c r="B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U642" s="3"/>
      <c r="V642" s="3"/>
      <c r="W642" s="3"/>
      <c r="AE642" s="3"/>
    </row>
    <row r="643" spans="1:31" ht="12.75" customHeight="1" x14ac:dyDescent="0.25">
      <c r="A643" s="22"/>
      <c r="B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U643" s="3"/>
      <c r="V643" s="3"/>
      <c r="W643" s="3"/>
      <c r="AE643" s="3"/>
    </row>
    <row r="644" spans="1:31" ht="12.75" customHeight="1" x14ac:dyDescent="0.25">
      <c r="A644" s="22"/>
      <c r="B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U644" s="3"/>
      <c r="V644" s="3"/>
      <c r="W644" s="3"/>
      <c r="AE644" s="3"/>
    </row>
    <row r="645" spans="1:31" ht="12.75" customHeight="1" x14ac:dyDescent="0.25">
      <c r="A645" s="22"/>
      <c r="B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U645" s="3"/>
      <c r="V645" s="3"/>
      <c r="W645" s="3"/>
      <c r="AE645" s="3"/>
    </row>
    <row r="646" spans="1:31" ht="12.75" customHeight="1" x14ac:dyDescent="0.25">
      <c r="A646" s="22"/>
      <c r="B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U646" s="3"/>
      <c r="V646" s="3"/>
      <c r="W646" s="3"/>
      <c r="AE646" s="3"/>
    </row>
    <row r="647" spans="1:31" ht="12.75" customHeight="1" x14ac:dyDescent="0.25">
      <c r="A647" s="22"/>
      <c r="B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U647" s="3"/>
      <c r="V647" s="3"/>
      <c r="W647" s="3"/>
      <c r="AE647" s="3"/>
    </row>
    <row r="648" spans="1:31" ht="12.75" customHeight="1" x14ac:dyDescent="0.25">
      <c r="A648" s="22"/>
      <c r="B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U648" s="3"/>
      <c r="V648" s="3"/>
      <c r="W648" s="3"/>
      <c r="AE648" s="3"/>
    </row>
    <row r="649" spans="1:31" ht="12.75" customHeight="1" x14ac:dyDescent="0.25">
      <c r="A649" s="22"/>
      <c r="B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U649" s="3"/>
      <c r="V649" s="3"/>
      <c r="W649" s="3"/>
      <c r="AE649" s="3"/>
    </row>
    <row r="650" spans="1:31" ht="12.75" customHeight="1" x14ac:dyDescent="0.25">
      <c r="A650" s="22"/>
      <c r="B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U650" s="3"/>
      <c r="V650" s="3"/>
      <c r="W650" s="3"/>
      <c r="AE650" s="3"/>
    </row>
    <row r="651" spans="1:31" ht="12.75" customHeight="1" x14ac:dyDescent="0.25">
      <c r="A651" s="22"/>
      <c r="B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U651" s="3"/>
      <c r="V651" s="3"/>
      <c r="W651" s="3"/>
      <c r="AE651" s="3"/>
    </row>
    <row r="652" spans="1:31" ht="12.75" customHeight="1" x14ac:dyDescent="0.25">
      <c r="A652" s="22"/>
      <c r="B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U652" s="3"/>
      <c r="V652" s="3"/>
      <c r="W652" s="3"/>
      <c r="AE652" s="3"/>
    </row>
    <row r="653" spans="1:31" ht="12.75" customHeight="1" x14ac:dyDescent="0.25">
      <c r="A653" s="22"/>
      <c r="B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U653" s="3"/>
      <c r="V653" s="3"/>
      <c r="W653" s="3"/>
      <c r="AE653" s="3"/>
    </row>
    <row r="654" spans="1:31" ht="12.75" customHeight="1" x14ac:dyDescent="0.25">
      <c r="A654" s="22"/>
      <c r="B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U654" s="3"/>
      <c r="V654" s="3"/>
      <c r="W654" s="3"/>
      <c r="AE654" s="3"/>
    </row>
    <row r="655" spans="1:31" ht="12.75" customHeight="1" x14ac:dyDescent="0.25">
      <c r="A655" s="22"/>
      <c r="B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U655" s="3"/>
      <c r="V655" s="3"/>
      <c r="W655" s="3"/>
      <c r="AE655" s="3"/>
    </row>
    <row r="656" spans="1:31" ht="12.75" customHeight="1" x14ac:dyDescent="0.25">
      <c r="A656" s="22"/>
      <c r="B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U656" s="3"/>
      <c r="V656" s="3"/>
      <c r="W656" s="3"/>
      <c r="AE656" s="3"/>
    </row>
    <row r="657" spans="1:31" ht="12.75" customHeight="1" x14ac:dyDescent="0.25">
      <c r="A657" s="22"/>
      <c r="B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U657" s="3"/>
      <c r="V657" s="3"/>
      <c r="W657" s="3"/>
      <c r="AE657" s="3"/>
    </row>
    <row r="658" spans="1:31" ht="12.75" customHeight="1" x14ac:dyDescent="0.25">
      <c r="A658" s="22"/>
      <c r="B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U658" s="3"/>
      <c r="V658" s="3"/>
      <c r="W658" s="3"/>
      <c r="AE658" s="3"/>
    </row>
    <row r="659" spans="1:31" ht="12.75" customHeight="1" x14ac:dyDescent="0.25">
      <c r="A659" s="22"/>
      <c r="B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U659" s="3"/>
      <c r="V659" s="3"/>
      <c r="W659" s="3"/>
      <c r="AE659" s="3"/>
    </row>
    <row r="660" spans="1:31" ht="12.75" customHeight="1" x14ac:dyDescent="0.25">
      <c r="A660" s="22"/>
      <c r="B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U660" s="3"/>
      <c r="V660" s="3"/>
      <c r="W660" s="3"/>
      <c r="AE660" s="3"/>
    </row>
    <row r="661" spans="1:31" ht="12.75" customHeight="1" x14ac:dyDescent="0.25">
      <c r="A661" s="22"/>
      <c r="B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U661" s="3"/>
      <c r="V661" s="3"/>
      <c r="W661" s="3"/>
      <c r="AE661" s="3"/>
    </row>
    <row r="662" spans="1:31" ht="12.75" customHeight="1" x14ac:dyDescent="0.25">
      <c r="A662" s="22"/>
      <c r="B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U662" s="3"/>
      <c r="V662" s="3"/>
      <c r="W662" s="3"/>
      <c r="AE662" s="3"/>
    </row>
    <row r="663" spans="1:31" ht="12.75" customHeight="1" x14ac:dyDescent="0.25">
      <c r="A663" s="22"/>
      <c r="B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U663" s="3"/>
      <c r="V663" s="3"/>
      <c r="W663" s="3"/>
      <c r="AE663" s="3"/>
    </row>
    <row r="664" spans="1:31" ht="12.75" customHeight="1" x14ac:dyDescent="0.25">
      <c r="A664" s="22"/>
      <c r="B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U664" s="3"/>
      <c r="V664" s="3"/>
      <c r="W664" s="3"/>
      <c r="AE664" s="3"/>
    </row>
    <row r="665" spans="1:31" ht="12.75" customHeight="1" x14ac:dyDescent="0.25">
      <c r="A665" s="22"/>
      <c r="B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U665" s="3"/>
      <c r="V665" s="3"/>
      <c r="W665" s="3"/>
      <c r="AE665" s="3"/>
    </row>
    <row r="666" spans="1:31" ht="12.75" customHeight="1" x14ac:dyDescent="0.25">
      <c r="A666" s="22"/>
      <c r="B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U666" s="3"/>
      <c r="V666" s="3"/>
      <c r="W666" s="3"/>
      <c r="AE666" s="3"/>
    </row>
    <row r="667" spans="1:31" ht="12.75" customHeight="1" x14ac:dyDescent="0.25">
      <c r="A667" s="22"/>
      <c r="B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U667" s="3"/>
      <c r="V667" s="3"/>
      <c r="W667" s="3"/>
      <c r="AE667" s="3"/>
    </row>
    <row r="668" spans="1:31" ht="12.75" customHeight="1" x14ac:dyDescent="0.25">
      <c r="A668" s="22"/>
      <c r="B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U668" s="3"/>
      <c r="V668" s="3"/>
      <c r="W668" s="3"/>
      <c r="AE668" s="3"/>
    </row>
    <row r="669" spans="1:31" ht="12.75" customHeight="1" x14ac:dyDescent="0.25">
      <c r="A669" s="22"/>
      <c r="B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U669" s="3"/>
      <c r="V669" s="3"/>
      <c r="W669" s="3"/>
      <c r="AE669" s="3"/>
    </row>
    <row r="670" spans="1:31" ht="12.75" customHeight="1" x14ac:dyDescent="0.25">
      <c r="A670" s="22"/>
      <c r="B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U670" s="3"/>
      <c r="V670" s="3"/>
      <c r="W670" s="3"/>
      <c r="AE670" s="3"/>
    </row>
    <row r="671" spans="1:31" ht="12.75" customHeight="1" x14ac:dyDescent="0.25">
      <c r="A671" s="22"/>
      <c r="B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U671" s="3"/>
      <c r="V671" s="3"/>
      <c r="W671" s="3"/>
      <c r="AE671" s="3"/>
    </row>
    <row r="672" spans="1:31" ht="12.75" customHeight="1" x14ac:dyDescent="0.25">
      <c r="A672" s="22"/>
      <c r="B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U672" s="3"/>
      <c r="V672" s="3"/>
      <c r="W672" s="3"/>
      <c r="AE672" s="3"/>
    </row>
    <row r="673" spans="1:31" ht="12.75" customHeight="1" x14ac:dyDescent="0.25">
      <c r="A673" s="22"/>
      <c r="B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U673" s="3"/>
      <c r="V673" s="3"/>
      <c r="W673" s="3"/>
      <c r="AE673" s="3"/>
    </row>
    <row r="674" spans="1:31" ht="12.75" customHeight="1" x14ac:dyDescent="0.25">
      <c r="A674" s="22"/>
      <c r="B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U674" s="3"/>
      <c r="V674" s="3"/>
      <c r="W674" s="3"/>
      <c r="AE674" s="3"/>
    </row>
    <row r="675" spans="1:31" ht="12.75" customHeight="1" x14ac:dyDescent="0.25">
      <c r="A675" s="22"/>
      <c r="B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U675" s="3"/>
      <c r="V675" s="3"/>
      <c r="W675" s="3"/>
      <c r="AE675" s="3"/>
    </row>
    <row r="676" spans="1:31" ht="12.75" customHeight="1" x14ac:dyDescent="0.25">
      <c r="A676" s="22"/>
      <c r="B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U676" s="3"/>
      <c r="V676" s="3"/>
      <c r="W676" s="3"/>
      <c r="AE676" s="3"/>
    </row>
    <row r="677" spans="1:31" ht="12.75" customHeight="1" x14ac:dyDescent="0.25">
      <c r="A677" s="22"/>
      <c r="B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U677" s="3"/>
      <c r="V677" s="3"/>
      <c r="W677" s="3"/>
      <c r="AE677" s="3"/>
    </row>
    <row r="678" spans="1:31" ht="12.75" customHeight="1" x14ac:dyDescent="0.25">
      <c r="A678" s="22"/>
      <c r="B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U678" s="3"/>
      <c r="V678" s="3"/>
      <c r="W678" s="3"/>
      <c r="AE678" s="3"/>
    </row>
    <row r="679" spans="1:31" ht="12.75" customHeight="1" x14ac:dyDescent="0.25">
      <c r="A679" s="22"/>
      <c r="B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U679" s="3"/>
      <c r="V679" s="3"/>
      <c r="W679" s="3"/>
      <c r="AE679" s="3"/>
    </row>
    <row r="680" spans="1:31" ht="12.75" customHeight="1" x14ac:dyDescent="0.25">
      <c r="A680" s="22"/>
      <c r="B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U680" s="3"/>
      <c r="V680" s="3"/>
      <c r="W680" s="3"/>
      <c r="AE680" s="3"/>
    </row>
    <row r="681" spans="1:31" ht="12.75" customHeight="1" x14ac:dyDescent="0.25">
      <c r="A681" s="22"/>
      <c r="B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U681" s="3"/>
      <c r="V681" s="3"/>
      <c r="W681" s="3"/>
      <c r="AE681" s="3"/>
    </row>
    <row r="682" spans="1:31" ht="12.75" customHeight="1" x14ac:dyDescent="0.25">
      <c r="A682" s="22"/>
      <c r="B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U682" s="3"/>
      <c r="V682" s="3"/>
      <c r="W682" s="3"/>
      <c r="AE682" s="3"/>
    </row>
    <row r="683" spans="1:31" ht="12.75" customHeight="1" x14ac:dyDescent="0.25">
      <c r="A683" s="22"/>
      <c r="B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U683" s="3"/>
      <c r="V683" s="3"/>
      <c r="W683" s="3"/>
      <c r="AE683" s="3"/>
    </row>
    <row r="684" spans="1:31" ht="12.75" customHeight="1" x14ac:dyDescent="0.25">
      <c r="A684" s="22"/>
      <c r="B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U684" s="3"/>
      <c r="V684" s="3"/>
      <c r="W684" s="3"/>
      <c r="AE684" s="3"/>
    </row>
    <row r="685" spans="1:31" ht="12.75" customHeight="1" x14ac:dyDescent="0.25">
      <c r="A685" s="22"/>
      <c r="B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U685" s="3"/>
      <c r="V685" s="3"/>
      <c r="W685" s="3"/>
      <c r="AE685" s="3"/>
    </row>
    <row r="686" spans="1:31" ht="12.75" customHeight="1" x14ac:dyDescent="0.25">
      <c r="A686" s="22"/>
      <c r="B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U686" s="3"/>
      <c r="V686" s="3"/>
      <c r="W686" s="3"/>
      <c r="AE686" s="3"/>
    </row>
    <row r="687" spans="1:31" ht="12.75" customHeight="1" x14ac:dyDescent="0.25">
      <c r="A687" s="22"/>
      <c r="B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U687" s="3"/>
      <c r="V687" s="3"/>
      <c r="W687" s="3"/>
      <c r="AE687" s="3"/>
    </row>
    <row r="688" spans="1:31" ht="12.75" customHeight="1" x14ac:dyDescent="0.25">
      <c r="A688" s="22"/>
      <c r="B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U688" s="3"/>
      <c r="V688" s="3"/>
      <c r="W688" s="3"/>
      <c r="AE688" s="3"/>
    </row>
    <row r="689" spans="1:31" ht="12.75" customHeight="1" x14ac:dyDescent="0.25">
      <c r="A689" s="22"/>
      <c r="B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U689" s="3"/>
      <c r="V689" s="3"/>
      <c r="W689" s="3"/>
      <c r="AE689" s="3"/>
    </row>
    <row r="690" spans="1:31" ht="12.75" customHeight="1" x14ac:dyDescent="0.25">
      <c r="A690" s="22"/>
      <c r="B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U690" s="3"/>
      <c r="V690" s="3"/>
      <c r="W690" s="3"/>
      <c r="AE690" s="3"/>
    </row>
    <row r="691" spans="1:31" ht="12.75" customHeight="1" x14ac:dyDescent="0.25">
      <c r="A691" s="22"/>
      <c r="B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U691" s="3"/>
      <c r="V691" s="3"/>
      <c r="W691" s="3"/>
      <c r="AE691" s="3"/>
    </row>
    <row r="692" spans="1:31" ht="12.75" customHeight="1" x14ac:dyDescent="0.25">
      <c r="A692" s="22"/>
      <c r="B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U692" s="3"/>
      <c r="V692" s="3"/>
      <c r="W692" s="3"/>
      <c r="AE692" s="3"/>
    </row>
    <row r="693" spans="1:31" ht="12.75" customHeight="1" x14ac:dyDescent="0.25">
      <c r="A693" s="22"/>
      <c r="B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U693" s="3"/>
      <c r="V693" s="3"/>
      <c r="W693" s="3"/>
      <c r="AE693" s="3"/>
    </row>
    <row r="694" spans="1:31" ht="12.75" customHeight="1" x14ac:dyDescent="0.25">
      <c r="A694" s="22"/>
      <c r="B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U694" s="3"/>
      <c r="V694" s="3"/>
      <c r="W694" s="3"/>
      <c r="AE694" s="3"/>
    </row>
    <row r="695" spans="1:31" ht="12.75" customHeight="1" x14ac:dyDescent="0.25">
      <c r="A695" s="22"/>
      <c r="B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U695" s="3"/>
      <c r="V695" s="3"/>
      <c r="W695" s="3"/>
      <c r="AE695" s="3"/>
    </row>
    <row r="696" spans="1:31" ht="12.75" customHeight="1" x14ac:dyDescent="0.25">
      <c r="A696" s="22"/>
      <c r="B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U696" s="3"/>
      <c r="V696" s="3"/>
      <c r="W696" s="3"/>
      <c r="AE696" s="3"/>
    </row>
    <row r="697" spans="1:31" ht="12.75" customHeight="1" x14ac:dyDescent="0.25">
      <c r="A697" s="22"/>
      <c r="B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U697" s="3"/>
      <c r="V697" s="3"/>
      <c r="W697" s="3"/>
      <c r="AE697" s="3"/>
    </row>
    <row r="698" spans="1:31" ht="12.75" customHeight="1" x14ac:dyDescent="0.25">
      <c r="A698" s="22"/>
      <c r="B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U698" s="3"/>
      <c r="V698" s="3"/>
      <c r="W698" s="3"/>
      <c r="AE698" s="3"/>
    </row>
    <row r="699" spans="1:31" ht="12.75" customHeight="1" x14ac:dyDescent="0.25">
      <c r="A699" s="22"/>
      <c r="B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U699" s="3"/>
      <c r="V699" s="3"/>
      <c r="W699" s="3"/>
      <c r="AE699" s="3"/>
    </row>
    <row r="700" spans="1:31" ht="12.75" customHeight="1" x14ac:dyDescent="0.25">
      <c r="A700" s="22"/>
      <c r="B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U700" s="3"/>
      <c r="V700" s="3"/>
      <c r="W700" s="3"/>
      <c r="AE700" s="3"/>
    </row>
    <row r="701" spans="1:31" ht="12.75" customHeight="1" x14ac:dyDescent="0.25">
      <c r="A701" s="22"/>
      <c r="B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U701" s="3"/>
      <c r="V701" s="3"/>
      <c r="W701" s="3"/>
      <c r="AE701" s="3"/>
    </row>
    <row r="702" spans="1:31" ht="12.75" customHeight="1" x14ac:dyDescent="0.25">
      <c r="A702" s="22"/>
      <c r="B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U702" s="3"/>
      <c r="V702" s="3"/>
      <c r="W702" s="3"/>
      <c r="AE702" s="3"/>
    </row>
    <row r="703" spans="1:31" ht="12.75" customHeight="1" x14ac:dyDescent="0.25">
      <c r="A703" s="22"/>
      <c r="B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U703" s="3"/>
      <c r="V703" s="3"/>
      <c r="W703" s="3"/>
      <c r="AE703" s="3"/>
    </row>
    <row r="704" spans="1:31" ht="12.75" customHeight="1" x14ac:dyDescent="0.25">
      <c r="A704" s="22"/>
      <c r="B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U704" s="3"/>
      <c r="V704" s="3"/>
      <c r="W704" s="3"/>
      <c r="AE704" s="3"/>
    </row>
    <row r="705" spans="1:31" ht="12.75" customHeight="1" x14ac:dyDescent="0.25">
      <c r="A705" s="22"/>
      <c r="B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U705" s="3"/>
      <c r="V705" s="3"/>
      <c r="W705" s="3"/>
      <c r="AE705" s="3"/>
    </row>
    <row r="706" spans="1:31" ht="12.75" customHeight="1" x14ac:dyDescent="0.25">
      <c r="A706" s="22"/>
      <c r="B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U706" s="3"/>
      <c r="V706" s="3"/>
      <c r="W706" s="3"/>
      <c r="AE706" s="3"/>
    </row>
    <row r="707" spans="1:31" ht="12.75" customHeight="1" x14ac:dyDescent="0.25">
      <c r="A707" s="22"/>
      <c r="B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U707" s="3"/>
      <c r="V707" s="3"/>
      <c r="W707" s="3"/>
      <c r="AE707" s="3"/>
    </row>
    <row r="708" spans="1:31" ht="12.75" customHeight="1" x14ac:dyDescent="0.25">
      <c r="A708" s="22"/>
      <c r="B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U708" s="3"/>
      <c r="V708" s="3"/>
      <c r="W708" s="3"/>
      <c r="AE708" s="3"/>
    </row>
    <row r="709" spans="1:31" ht="12.75" customHeight="1" x14ac:dyDescent="0.25">
      <c r="A709" s="22"/>
      <c r="B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U709" s="3"/>
      <c r="V709" s="3"/>
      <c r="W709" s="3"/>
      <c r="AE709" s="3"/>
    </row>
    <row r="710" spans="1:31" ht="12.75" customHeight="1" x14ac:dyDescent="0.25">
      <c r="A710" s="22"/>
      <c r="B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U710" s="3"/>
      <c r="V710" s="3"/>
      <c r="W710" s="3"/>
      <c r="AE710" s="3"/>
    </row>
    <row r="711" spans="1:31" ht="12.75" customHeight="1" x14ac:dyDescent="0.25">
      <c r="A711" s="22"/>
      <c r="B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U711" s="3"/>
      <c r="V711" s="3"/>
      <c r="W711" s="3"/>
      <c r="AE711" s="3"/>
    </row>
    <row r="712" spans="1:31" ht="12.75" customHeight="1" x14ac:dyDescent="0.25">
      <c r="A712" s="22"/>
      <c r="B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U712" s="3"/>
      <c r="V712" s="3"/>
      <c r="W712" s="3"/>
      <c r="AE712" s="3"/>
    </row>
    <row r="713" spans="1:31" ht="12.75" customHeight="1" x14ac:dyDescent="0.25">
      <c r="A713" s="22"/>
      <c r="B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U713" s="3"/>
      <c r="V713" s="3"/>
      <c r="W713" s="3"/>
      <c r="AE713" s="3"/>
    </row>
    <row r="714" spans="1:31" ht="12.75" customHeight="1" x14ac:dyDescent="0.25">
      <c r="A714" s="22"/>
      <c r="B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U714" s="3"/>
      <c r="V714" s="3"/>
      <c r="W714" s="3"/>
      <c r="AE714" s="3"/>
    </row>
    <row r="715" spans="1:31" ht="12.75" customHeight="1" x14ac:dyDescent="0.25">
      <c r="A715" s="22"/>
      <c r="B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U715" s="3"/>
      <c r="V715" s="3"/>
      <c r="W715" s="3"/>
      <c r="AE715" s="3"/>
    </row>
    <row r="716" spans="1:31" ht="12.75" customHeight="1" x14ac:dyDescent="0.25">
      <c r="A716" s="22"/>
      <c r="B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U716" s="3"/>
      <c r="V716" s="3"/>
      <c r="W716" s="3"/>
      <c r="AE716" s="3"/>
    </row>
    <row r="717" spans="1:31" ht="12.75" customHeight="1" x14ac:dyDescent="0.25">
      <c r="A717" s="22"/>
      <c r="B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U717" s="3"/>
      <c r="V717" s="3"/>
      <c r="W717" s="3"/>
      <c r="AE717" s="3"/>
    </row>
    <row r="718" spans="1:31" ht="12.75" customHeight="1" x14ac:dyDescent="0.25">
      <c r="A718" s="22"/>
      <c r="B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U718" s="3"/>
      <c r="V718" s="3"/>
      <c r="W718" s="3"/>
      <c r="AE718" s="3"/>
    </row>
    <row r="719" spans="1:31" ht="12.75" customHeight="1" x14ac:dyDescent="0.25">
      <c r="A719" s="22"/>
      <c r="B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U719" s="3"/>
      <c r="V719" s="3"/>
      <c r="W719" s="3"/>
      <c r="AE719" s="3"/>
    </row>
    <row r="720" spans="1:31" ht="12.75" customHeight="1" x14ac:dyDescent="0.25">
      <c r="A720" s="22"/>
      <c r="B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U720" s="3"/>
      <c r="V720" s="3"/>
      <c r="W720" s="3"/>
      <c r="AE720" s="3"/>
    </row>
    <row r="721" spans="1:31" ht="12.75" customHeight="1" x14ac:dyDescent="0.25">
      <c r="A721" s="22"/>
      <c r="B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U721" s="3"/>
      <c r="V721" s="3"/>
      <c r="W721" s="3"/>
      <c r="AE721" s="3"/>
    </row>
    <row r="722" spans="1:31" ht="12.75" customHeight="1" x14ac:dyDescent="0.25">
      <c r="A722" s="22"/>
      <c r="B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U722" s="3"/>
      <c r="V722" s="3"/>
      <c r="W722" s="3"/>
      <c r="AE722" s="3"/>
    </row>
    <row r="723" spans="1:31" ht="12.75" customHeight="1" x14ac:dyDescent="0.25">
      <c r="A723" s="22"/>
      <c r="B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U723" s="3"/>
      <c r="V723" s="3"/>
      <c r="W723" s="3"/>
      <c r="AE723" s="3"/>
    </row>
    <row r="724" spans="1:31" ht="12.75" customHeight="1" x14ac:dyDescent="0.25">
      <c r="A724" s="22"/>
      <c r="B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U724" s="3"/>
      <c r="V724" s="3"/>
      <c r="W724" s="3"/>
      <c r="AE724" s="3"/>
    </row>
    <row r="725" spans="1:31" ht="12.75" customHeight="1" x14ac:dyDescent="0.25">
      <c r="A725" s="22"/>
      <c r="B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U725" s="3"/>
      <c r="V725" s="3"/>
      <c r="W725" s="3"/>
      <c r="AE725" s="3"/>
    </row>
    <row r="726" spans="1:31" ht="12.75" customHeight="1" x14ac:dyDescent="0.25">
      <c r="A726" s="22"/>
      <c r="B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U726" s="3"/>
      <c r="V726" s="3"/>
      <c r="W726" s="3"/>
      <c r="AE726" s="3"/>
    </row>
    <row r="727" spans="1:31" ht="12.75" customHeight="1" x14ac:dyDescent="0.25">
      <c r="A727" s="22"/>
      <c r="B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U727" s="3"/>
      <c r="V727" s="3"/>
      <c r="W727" s="3"/>
      <c r="AE727" s="3"/>
    </row>
    <row r="728" spans="1:31" ht="12.75" customHeight="1" x14ac:dyDescent="0.25">
      <c r="A728" s="22"/>
      <c r="B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U728" s="3"/>
      <c r="V728" s="3"/>
      <c r="W728" s="3"/>
      <c r="AE728" s="3"/>
    </row>
    <row r="729" spans="1:31" ht="12.75" customHeight="1" x14ac:dyDescent="0.25">
      <c r="A729" s="22"/>
      <c r="B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U729" s="3"/>
      <c r="V729" s="3"/>
      <c r="W729" s="3"/>
      <c r="AE729" s="3"/>
    </row>
    <row r="730" spans="1:31" ht="12.75" customHeight="1" x14ac:dyDescent="0.25">
      <c r="A730" s="22"/>
      <c r="B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U730" s="3"/>
      <c r="V730" s="3"/>
      <c r="W730" s="3"/>
      <c r="AE730" s="3"/>
    </row>
    <row r="731" spans="1:31" ht="12.75" customHeight="1" x14ac:dyDescent="0.25">
      <c r="A731" s="22"/>
      <c r="B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U731" s="3"/>
      <c r="V731" s="3"/>
      <c r="W731" s="3"/>
      <c r="AE731" s="3"/>
    </row>
    <row r="732" spans="1:31" ht="12.75" customHeight="1" x14ac:dyDescent="0.25">
      <c r="A732" s="22"/>
      <c r="B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U732" s="3"/>
      <c r="V732" s="3"/>
      <c r="W732" s="3"/>
      <c r="AE732" s="3"/>
    </row>
    <row r="733" spans="1:31" ht="12.75" customHeight="1" x14ac:dyDescent="0.25">
      <c r="A733" s="22"/>
      <c r="B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U733" s="3"/>
      <c r="V733" s="3"/>
      <c r="W733" s="3"/>
      <c r="AE733" s="3"/>
    </row>
    <row r="734" spans="1:31" ht="12.75" customHeight="1" x14ac:dyDescent="0.25">
      <c r="A734" s="22"/>
      <c r="B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U734" s="3"/>
      <c r="V734" s="3"/>
      <c r="W734" s="3"/>
      <c r="AE734" s="3"/>
    </row>
    <row r="735" spans="1:31" ht="12.75" customHeight="1" x14ac:dyDescent="0.25">
      <c r="A735" s="22"/>
      <c r="B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U735" s="3"/>
      <c r="V735" s="3"/>
      <c r="W735" s="3"/>
      <c r="AE735" s="3"/>
    </row>
    <row r="736" spans="1:31" ht="12.75" customHeight="1" x14ac:dyDescent="0.25">
      <c r="A736" s="22"/>
      <c r="B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U736" s="3"/>
      <c r="V736" s="3"/>
      <c r="W736" s="3"/>
      <c r="AE736" s="3"/>
    </row>
    <row r="737" spans="1:31" ht="12.75" customHeight="1" x14ac:dyDescent="0.25">
      <c r="A737" s="22"/>
      <c r="B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U737" s="3"/>
      <c r="V737" s="3"/>
      <c r="W737" s="3"/>
      <c r="AE737" s="3"/>
    </row>
    <row r="738" spans="1:31" ht="12.75" customHeight="1" x14ac:dyDescent="0.25">
      <c r="A738" s="22"/>
      <c r="B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U738" s="3"/>
      <c r="V738" s="3"/>
      <c r="W738" s="3"/>
      <c r="AE738" s="3"/>
    </row>
    <row r="739" spans="1:31" ht="12.75" customHeight="1" x14ac:dyDescent="0.25">
      <c r="A739" s="22"/>
      <c r="B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U739" s="3"/>
      <c r="V739" s="3"/>
      <c r="W739" s="3"/>
      <c r="AE739" s="3"/>
    </row>
    <row r="740" spans="1:31" ht="12.75" customHeight="1" x14ac:dyDescent="0.25">
      <c r="A740" s="22"/>
      <c r="B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U740" s="3"/>
      <c r="V740" s="3"/>
      <c r="W740" s="3"/>
      <c r="AE740" s="3"/>
    </row>
    <row r="741" spans="1:31" ht="12.75" customHeight="1" x14ac:dyDescent="0.25">
      <c r="A741" s="22"/>
      <c r="B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U741" s="3"/>
      <c r="V741" s="3"/>
      <c r="W741" s="3"/>
      <c r="AE741" s="3"/>
    </row>
    <row r="742" spans="1:31" ht="12.75" customHeight="1" x14ac:dyDescent="0.25">
      <c r="A742" s="22"/>
      <c r="B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U742" s="3"/>
      <c r="V742" s="3"/>
      <c r="W742" s="3"/>
      <c r="AE742" s="3"/>
    </row>
    <row r="743" spans="1:31" ht="12.75" customHeight="1" x14ac:dyDescent="0.25">
      <c r="A743" s="22"/>
      <c r="B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U743" s="3"/>
      <c r="V743" s="3"/>
      <c r="W743" s="3"/>
      <c r="AE743" s="3"/>
    </row>
    <row r="744" spans="1:31" ht="12.75" customHeight="1" x14ac:dyDescent="0.25">
      <c r="A744" s="22"/>
      <c r="B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U744" s="3"/>
      <c r="V744" s="3"/>
      <c r="W744" s="3"/>
      <c r="AE744" s="3"/>
    </row>
    <row r="745" spans="1:31" ht="12.75" customHeight="1" x14ac:dyDescent="0.25">
      <c r="A745" s="22"/>
      <c r="B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U745" s="3"/>
      <c r="V745" s="3"/>
      <c r="W745" s="3"/>
      <c r="AE745" s="3"/>
    </row>
    <row r="746" spans="1:31" ht="12.75" customHeight="1" x14ac:dyDescent="0.25">
      <c r="A746" s="22"/>
      <c r="B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U746" s="3"/>
      <c r="V746" s="3"/>
      <c r="W746" s="3"/>
      <c r="AE746" s="3"/>
    </row>
    <row r="747" spans="1:31" ht="12.75" customHeight="1" x14ac:dyDescent="0.25">
      <c r="A747" s="22"/>
      <c r="B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U747" s="3"/>
      <c r="V747" s="3"/>
      <c r="W747" s="3"/>
      <c r="AE747" s="3"/>
    </row>
    <row r="748" spans="1:31" ht="12.75" customHeight="1" x14ac:dyDescent="0.25">
      <c r="A748" s="22"/>
      <c r="B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U748" s="3"/>
      <c r="V748" s="3"/>
      <c r="W748" s="3"/>
      <c r="AE748" s="3"/>
    </row>
    <row r="749" spans="1:31" ht="12.75" customHeight="1" x14ac:dyDescent="0.25">
      <c r="A749" s="22"/>
      <c r="B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U749" s="3"/>
      <c r="V749" s="3"/>
      <c r="W749" s="3"/>
      <c r="AE749" s="3"/>
    </row>
    <row r="750" spans="1:31" ht="12.75" customHeight="1" x14ac:dyDescent="0.25">
      <c r="A750" s="22"/>
      <c r="B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U750" s="3"/>
      <c r="V750" s="3"/>
      <c r="W750" s="3"/>
      <c r="AE750" s="3"/>
    </row>
    <row r="751" spans="1:31" ht="12.75" customHeight="1" x14ac:dyDescent="0.25">
      <c r="A751" s="22"/>
      <c r="B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U751" s="3"/>
      <c r="V751" s="3"/>
      <c r="W751" s="3"/>
      <c r="AE751" s="3"/>
    </row>
    <row r="752" spans="1:31" ht="12.75" customHeight="1" x14ac:dyDescent="0.25">
      <c r="A752" s="22"/>
      <c r="B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U752" s="3"/>
      <c r="V752" s="3"/>
      <c r="W752" s="3"/>
      <c r="AE752" s="3"/>
    </row>
    <row r="753" spans="1:31" ht="12.75" customHeight="1" x14ac:dyDescent="0.25">
      <c r="A753" s="22"/>
      <c r="B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U753" s="3"/>
      <c r="V753" s="3"/>
      <c r="W753" s="3"/>
      <c r="AE753" s="3"/>
    </row>
    <row r="754" spans="1:31" ht="12.75" customHeight="1" x14ac:dyDescent="0.25">
      <c r="A754" s="22"/>
      <c r="B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U754" s="3"/>
      <c r="V754" s="3"/>
      <c r="W754" s="3"/>
      <c r="AE754" s="3"/>
    </row>
    <row r="755" spans="1:31" ht="12.75" customHeight="1" x14ac:dyDescent="0.25">
      <c r="A755" s="22"/>
      <c r="B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U755" s="3"/>
      <c r="V755" s="3"/>
      <c r="W755" s="3"/>
      <c r="AE755" s="3"/>
    </row>
    <row r="756" spans="1:31" ht="12.75" customHeight="1" x14ac:dyDescent="0.25">
      <c r="A756" s="22"/>
      <c r="B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U756" s="3"/>
      <c r="V756" s="3"/>
      <c r="W756" s="3"/>
      <c r="AE756" s="3"/>
    </row>
    <row r="757" spans="1:31" ht="12.75" customHeight="1" x14ac:dyDescent="0.25">
      <c r="A757" s="22"/>
      <c r="B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U757" s="3"/>
      <c r="V757" s="3"/>
      <c r="W757" s="3"/>
      <c r="AE757" s="3"/>
    </row>
    <row r="758" spans="1:31" ht="12.75" customHeight="1" x14ac:dyDescent="0.25">
      <c r="A758" s="22"/>
      <c r="B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U758" s="3"/>
      <c r="V758" s="3"/>
      <c r="W758" s="3"/>
      <c r="AE758" s="3"/>
    </row>
    <row r="759" spans="1:31" ht="12.75" customHeight="1" x14ac:dyDescent="0.25">
      <c r="A759" s="22"/>
      <c r="B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U759" s="3"/>
      <c r="V759" s="3"/>
      <c r="W759" s="3"/>
      <c r="AE759" s="3"/>
    </row>
    <row r="760" spans="1:31" ht="12.75" customHeight="1" x14ac:dyDescent="0.25">
      <c r="A760" s="22"/>
      <c r="B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U760" s="3"/>
      <c r="V760" s="3"/>
      <c r="W760" s="3"/>
      <c r="AE760" s="3"/>
    </row>
    <row r="761" spans="1:31" ht="12.75" customHeight="1" x14ac:dyDescent="0.25">
      <c r="A761" s="22"/>
      <c r="B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U761" s="3"/>
      <c r="V761" s="3"/>
      <c r="W761" s="3"/>
      <c r="AE761" s="3"/>
    </row>
    <row r="762" spans="1:31" ht="12.75" customHeight="1" x14ac:dyDescent="0.25">
      <c r="A762" s="22"/>
      <c r="B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U762" s="3"/>
      <c r="V762" s="3"/>
      <c r="W762" s="3"/>
      <c r="AE762" s="3"/>
    </row>
    <row r="763" spans="1:31" ht="12.75" customHeight="1" x14ac:dyDescent="0.25">
      <c r="A763" s="22"/>
      <c r="B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U763" s="3"/>
      <c r="V763" s="3"/>
      <c r="W763" s="3"/>
      <c r="AE763" s="3"/>
    </row>
    <row r="764" spans="1:31" ht="12.75" customHeight="1" x14ac:dyDescent="0.25">
      <c r="A764" s="22"/>
      <c r="B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U764" s="3"/>
      <c r="V764" s="3"/>
      <c r="W764" s="3"/>
      <c r="AE764" s="3"/>
    </row>
    <row r="765" spans="1:31" ht="12.75" customHeight="1" x14ac:dyDescent="0.25">
      <c r="A765" s="22"/>
      <c r="B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U765" s="3"/>
      <c r="V765" s="3"/>
      <c r="W765" s="3"/>
      <c r="AE765" s="3"/>
    </row>
    <row r="766" spans="1:31" ht="12.75" customHeight="1" x14ac:dyDescent="0.25">
      <c r="A766" s="22"/>
      <c r="B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U766" s="3"/>
      <c r="V766" s="3"/>
      <c r="W766" s="3"/>
      <c r="AE766" s="3"/>
    </row>
    <row r="767" spans="1:31" ht="12.75" customHeight="1" x14ac:dyDescent="0.25">
      <c r="A767" s="22"/>
      <c r="B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U767" s="3"/>
      <c r="V767" s="3"/>
      <c r="W767" s="3"/>
      <c r="AE767" s="3"/>
    </row>
    <row r="768" spans="1:31" ht="12.75" customHeight="1" x14ac:dyDescent="0.25">
      <c r="A768" s="22"/>
      <c r="B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U768" s="3"/>
      <c r="V768" s="3"/>
      <c r="W768" s="3"/>
      <c r="AE768" s="3"/>
    </row>
    <row r="769" spans="1:31" ht="12.75" customHeight="1" x14ac:dyDescent="0.25">
      <c r="A769" s="22"/>
      <c r="B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U769" s="3"/>
      <c r="V769" s="3"/>
      <c r="W769" s="3"/>
      <c r="AE769" s="3"/>
    </row>
    <row r="770" spans="1:31" ht="12.75" customHeight="1" x14ac:dyDescent="0.25">
      <c r="A770" s="22"/>
      <c r="B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U770" s="3"/>
      <c r="V770" s="3"/>
      <c r="W770" s="3"/>
      <c r="AE770" s="3"/>
    </row>
    <row r="771" spans="1:31" ht="12.75" customHeight="1" x14ac:dyDescent="0.25">
      <c r="A771" s="22"/>
      <c r="B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U771" s="3"/>
      <c r="V771" s="3"/>
      <c r="W771" s="3"/>
      <c r="AE771" s="3"/>
    </row>
    <row r="772" spans="1:31" ht="12.75" customHeight="1" x14ac:dyDescent="0.25">
      <c r="A772" s="22"/>
      <c r="B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U772" s="3"/>
      <c r="V772" s="3"/>
      <c r="W772" s="3"/>
      <c r="AE772" s="3"/>
    </row>
    <row r="773" spans="1:31" ht="12.75" customHeight="1" x14ac:dyDescent="0.25">
      <c r="A773" s="22"/>
      <c r="B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U773" s="3"/>
      <c r="V773" s="3"/>
      <c r="W773" s="3"/>
      <c r="AE773" s="3"/>
    </row>
    <row r="774" spans="1:31" ht="12.75" customHeight="1" x14ac:dyDescent="0.25">
      <c r="A774" s="22"/>
      <c r="B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U774" s="3"/>
      <c r="V774" s="3"/>
      <c r="W774" s="3"/>
      <c r="AE774" s="3"/>
    </row>
    <row r="775" spans="1:31" ht="12.75" customHeight="1" x14ac:dyDescent="0.25">
      <c r="A775" s="22"/>
      <c r="B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U775" s="3"/>
      <c r="V775" s="3"/>
      <c r="W775" s="3"/>
      <c r="AE775" s="3"/>
    </row>
    <row r="776" spans="1:31" ht="12.75" customHeight="1" x14ac:dyDescent="0.25">
      <c r="A776" s="22"/>
      <c r="B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U776" s="3"/>
      <c r="V776" s="3"/>
      <c r="W776" s="3"/>
      <c r="AE776" s="3"/>
    </row>
    <row r="777" spans="1:31" ht="12.75" customHeight="1" x14ac:dyDescent="0.25">
      <c r="A777" s="22"/>
      <c r="B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U777" s="3"/>
      <c r="V777" s="3"/>
      <c r="W777" s="3"/>
      <c r="AE777" s="3"/>
    </row>
    <row r="778" spans="1:31" ht="12.75" customHeight="1" x14ac:dyDescent="0.25">
      <c r="A778" s="22"/>
      <c r="B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U778" s="3"/>
      <c r="V778" s="3"/>
      <c r="W778" s="3"/>
      <c r="AE778" s="3"/>
    </row>
    <row r="779" spans="1:31" ht="12.75" customHeight="1" x14ac:dyDescent="0.25">
      <c r="A779" s="22"/>
      <c r="B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U779" s="3"/>
      <c r="V779" s="3"/>
      <c r="W779" s="3"/>
      <c r="AE779" s="3"/>
    </row>
    <row r="780" spans="1:31" ht="12.75" customHeight="1" x14ac:dyDescent="0.25">
      <c r="A780" s="22"/>
      <c r="B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U780" s="3"/>
      <c r="V780" s="3"/>
      <c r="W780" s="3"/>
      <c r="AE780" s="3"/>
    </row>
    <row r="781" spans="1:31" ht="12.75" customHeight="1" x14ac:dyDescent="0.25">
      <c r="A781" s="22"/>
      <c r="B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U781" s="3"/>
      <c r="V781" s="3"/>
      <c r="W781" s="3"/>
      <c r="AE781" s="3"/>
    </row>
    <row r="782" spans="1:31" ht="12.75" customHeight="1" x14ac:dyDescent="0.25">
      <c r="A782" s="22"/>
      <c r="B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U782" s="3"/>
      <c r="V782" s="3"/>
      <c r="W782" s="3"/>
      <c r="AE782" s="3"/>
    </row>
    <row r="783" spans="1:31" ht="12.75" customHeight="1" x14ac:dyDescent="0.25">
      <c r="A783" s="22"/>
      <c r="B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U783" s="3"/>
      <c r="V783" s="3"/>
      <c r="W783" s="3"/>
      <c r="AE783" s="3"/>
    </row>
    <row r="784" spans="1:31" ht="12.75" customHeight="1" x14ac:dyDescent="0.25">
      <c r="A784" s="22"/>
      <c r="B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U784" s="3"/>
      <c r="V784" s="3"/>
      <c r="W784" s="3"/>
      <c r="AE784" s="3"/>
    </row>
    <row r="785" spans="1:31" ht="12.75" customHeight="1" x14ac:dyDescent="0.25">
      <c r="A785" s="22"/>
      <c r="B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U785" s="3"/>
      <c r="V785" s="3"/>
      <c r="W785" s="3"/>
      <c r="AE785" s="3"/>
    </row>
    <row r="786" spans="1:31" ht="12.75" customHeight="1" x14ac:dyDescent="0.25">
      <c r="A786" s="22"/>
      <c r="B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U786" s="3"/>
      <c r="V786" s="3"/>
      <c r="W786" s="3"/>
      <c r="AE786" s="3"/>
    </row>
    <row r="787" spans="1:31" ht="12.75" customHeight="1" x14ac:dyDescent="0.25">
      <c r="A787" s="22"/>
      <c r="B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U787" s="3"/>
      <c r="V787" s="3"/>
      <c r="W787" s="3"/>
      <c r="AE787" s="3"/>
    </row>
    <row r="788" spans="1:31" ht="12.75" customHeight="1" x14ac:dyDescent="0.25">
      <c r="A788" s="22"/>
      <c r="B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U788" s="3"/>
      <c r="V788" s="3"/>
      <c r="W788" s="3"/>
      <c r="AE788" s="3"/>
    </row>
    <row r="789" spans="1:31" ht="12.75" customHeight="1" x14ac:dyDescent="0.25">
      <c r="A789" s="22"/>
      <c r="B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U789" s="3"/>
      <c r="V789" s="3"/>
      <c r="W789" s="3"/>
      <c r="AE789" s="3"/>
    </row>
    <row r="790" spans="1:31" ht="12.75" customHeight="1" x14ac:dyDescent="0.25">
      <c r="A790" s="22"/>
      <c r="B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U790" s="3"/>
      <c r="V790" s="3"/>
      <c r="W790" s="3"/>
      <c r="AE790" s="3"/>
    </row>
    <row r="791" spans="1:31" ht="12.75" customHeight="1" x14ac:dyDescent="0.25">
      <c r="A791" s="22"/>
      <c r="B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U791" s="3"/>
      <c r="V791" s="3"/>
      <c r="W791" s="3"/>
      <c r="AE791" s="3"/>
    </row>
    <row r="792" spans="1:31" ht="12.75" customHeight="1" x14ac:dyDescent="0.25">
      <c r="A792" s="22"/>
      <c r="B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U792" s="3"/>
      <c r="V792" s="3"/>
      <c r="W792" s="3"/>
      <c r="AE792" s="3"/>
    </row>
    <row r="793" spans="1:31" ht="12.75" customHeight="1" x14ac:dyDescent="0.25">
      <c r="A793" s="22"/>
      <c r="B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U793" s="3"/>
      <c r="V793" s="3"/>
      <c r="W793" s="3"/>
      <c r="AE793" s="3"/>
    </row>
    <row r="794" spans="1:31" ht="12.75" customHeight="1" x14ac:dyDescent="0.25">
      <c r="A794" s="22"/>
      <c r="B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U794" s="3"/>
      <c r="V794" s="3"/>
      <c r="W794" s="3"/>
      <c r="AE794" s="3"/>
    </row>
    <row r="795" spans="1:31" ht="12.75" customHeight="1" x14ac:dyDescent="0.25">
      <c r="A795" s="22"/>
      <c r="B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U795" s="3"/>
      <c r="V795" s="3"/>
      <c r="W795" s="3"/>
      <c r="AE795" s="3"/>
    </row>
    <row r="796" spans="1:31" ht="12.75" customHeight="1" x14ac:dyDescent="0.25">
      <c r="A796" s="22"/>
      <c r="B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U796" s="3"/>
      <c r="V796" s="3"/>
      <c r="W796" s="3"/>
      <c r="AE796" s="3"/>
    </row>
    <row r="797" spans="1:31" ht="12.75" customHeight="1" x14ac:dyDescent="0.25">
      <c r="A797" s="22"/>
      <c r="B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U797" s="3"/>
      <c r="V797" s="3"/>
      <c r="W797" s="3"/>
      <c r="AE797" s="3"/>
    </row>
    <row r="798" spans="1:31" ht="12.75" customHeight="1" x14ac:dyDescent="0.25">
      <c r="A798" s="22"/>
      <c r="B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U798" s="3"/>
      <c r="V798" s="3"/>
      <c r="W798" s="3"/>
      <c r="AE798" s="3"/>
    </row>
    <row r="799" spans="1:31" ht="12.75" customHeight="1" x14ac:dyDescent="0.25">
      <c r="A799" s="22"/>
      <c r="B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U799" s="3"/>
      <c r="V799" s="3"/>
      <c r="W799" s="3"/>
      <c r="AE799" s="3"/>
    </row>
    <row r="800" spans="1:31" ht="12.75" customHeight="1" x14ac:dyDescent="0.25">
      <c r="A800" s="22"/>
      <c r="B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U800" s="3"/>
      <c r="V800" s="3"/>
      <c r="W800" s="3"/>
      <c r="AE800" s="3"/>
    </row>
    <row r="801" spans="1:31" ht="12.75" customHeight="1" x14ac:dyDescent="0.25">
      <c r="A801" s="22"/>
      <c r="B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U801" s="3"/>
      <c r="V801" s="3"/>
      <c r="W801" s="3"/>
      <c r="AE801" s="3"/>
    </row>
    <row r="802" spans="1:31" ht="12.75" customHeight="1" x14ac:dyDescent="0.25">
      <c r="A802" s="22"/>
      <c r="B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U802" s="3"/>
      <c r="V802" s="3"/>
      <c r="W802" s="3"/>
      <c r="AE802" s="3"/>
    </row>
    <row r="803" spans="1:31" ht="12.75" customHeight="1" x14ac:dyDescent="0.25">
      <c r="A803" s="22"/>
      <c r="B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U803" s="3"/>
      <c r="V803" s="3"/>
      <c r="W803" s="3"/>
      <c r="AE803" s="3"/>
    </row>
    <row r="804" spans="1:31" ht="12.75" customHeight="1" x14ac:dyDescent="0.25">
      <c r="A804" s="22"/>
      <c r="B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U804" s="3"/>
      <c r="V804" s="3"/>
      <c r="W804" s="3"/>
      <c r="AE804" s="3"/>
    </row>
    <row r="805" spans="1:31" ht="12.75" customHeight="1" x14ac:dyDescent="0.25">
      <c r="A805" s="22"/>
      <c r="B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U805" s="3"/>
      <c r="V805" s="3"/>
      <c r="W805" s="3"/>
      <c r="AE805" s="3"/>
    </row>
    <row r="806" spans="1:31" ht="12.75" customHeight="1" x14ac:dyDescent="0.25">
      <c r="A806" s="22"/>
      <c r="B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U806" s="3"/>
      <c r="V806" s="3"/>
      <c r="W806" s="3"/>
      <c r="AE806" s="3"/>
    </row>
    <row r="807" spans="1:31" ht="12.75" customHeight="1" x14ac:dyDescent="0.25">
      <c r="A807" s="22"/>
      <c r="B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U807" s="3"/>
      <c r="V807" s="3"/>
      <c r="W807" s="3"/>
      <c r="AE807" s="3"/>
    </row>
    <row r="808" spans="1:31" ht="12.75" customHeight="1" x14ac:dyDescent="0.25">
      <c r="A808" s="22"/>
      <c r="B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U808" s="3"/>
      <c r="V808" s="3"/>
      <c r="W808" s="3"/>
      <c r="AE808" s="3"/>
    </row>
    <row r="809" spans="1:31" ht="12.75" customHeight="1" x14ac:dyDescent="0.25">
      <c r="A809" s="22"/>
      <c r="B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U809" s="3"/>
      <c r="V809" s="3"/>
      <c r="W809" s="3"/>
      <c r="AE809" s="3"/>
    </row>
    <row r="810" spans="1:31" ht="12.75" customHeight="1" x14ac:dyDescent="0.25">
      <c r="A810" s="22"/>
      <c r="B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U810" s="3"/>
      <c r="V810" s="3"/>
      <c r="W810" s="3"/>
      <c r="AE810" s="3"/>
    </row>
    <row r="811" spans="1:31" ht="12.75" customHeight="1" x14ac:dyDescent="0.25">
      <c r="A811" s="22"/>
      <c r="B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U811" s="3"/>
      <c r="V811" s="3"/>
      <c r="W811" s="3"/>
      <c r="AE811" s="3"/>
    </row>
    <row r="812" spans="1:31" ht="12.75" customHeight="1" x14ac:dyDescent="0.25">
      <c r="A812" s="22"/>
      <c r="B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U812" s="3"/>
      <c r="V812" s="3"/>
      <c r="W812" s="3"/>
      <c r="AE812" s="3"/>
    </row>
    <row r="813" spans="1:31" ht="12.75" customHeight="1" x14ac:dyDescent="0.25">
      <c r="A813" s="22"/>
      <c r="B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U813" s="3"/>
      <c r="V813" s="3"/>
      <c r="W813" s="3"/>
      <c r="AE813" s="3"/>
    </row>
    <row r="814" spans="1:31" ht="12.75" customHeight="1" x14ac:dyDescent="0.25">
      <c r="A814" s="22"/>
      <c r="B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U814" s="3"/>
      <c r="V814" s="3"/>
      <c r="W814" s="3"/>
      <c r="AE814" s="3"/>
    </row>
    <row r="815" spans="1:31" ht="12.75" customHeight="1" x14ac:dyDescent="0.25">
      <c r="A815" s="22"/>
      <c r="B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U815" s="3"/>
      <c r="V815" s="3"/>
      <c r="W815" s="3"/>
      <c r="AE815" s="3"/>
    </row>
    <row r="816" spans="1:31" ht="12.75" customHeight="1" x14ac:dyDescent="0.25">
      <c r="A816" s="22"/>
      <c r="B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U816" s="3"/>
      <c r="V816" s="3"/>
      <c r="W816" s="3"/>
      <c r="AE816" s="3"/>
    </row>
    <row r="817" spans="1:31" ht="12.75" customHeight="1" x14ac:dyDescent="0.25">
      <c r="A817" s="22"/>
      <c r="B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U817" s="3"/>
      <c r="V817" s="3"/>
      <c r="W817" s="3"/>
      <c r="AE817" s="3"/>
    </row>
    <row r="818" spans="1:31" ht="12.75" customHeight="1" x14ac:dyDescent="0.25">
      <c r="A818" s="22"/>
      <c r="B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U818" s="3"/>
      <c r="V818" s="3"/>
      <c r="W818" s="3"/>
      <c r="AE818" s="3"/>
    </row>
    <row r="819" spans="1:31" ht="12.75" customHeight="1" x14ac:dyDescent="0.25">
      <c r="A819" s="22"/>
      <c r="B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U819" s="3"/>
      <c r="V819" s="3"/>
      <c r="W819" s="3"/>
      <c r="AE819" s="3"/>
    </row>
    <row r="820" spans="1:31" ht="12.75" customHeight="1" x14ac:dyDescent="0.25">
      <c r="A820" s="22"/>
      <c r="B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U820" s="3"/>
      <c r="V820" s="3"/>
      <c r="W820" s="3"/>
      <c r="AE820" s="3"/>
    </row>
    <row r="821" spans="1:31" ht="12.75" customHeight="1" x14ac:dyDescent="0.25">
      <c r="A821" s="22"/>
      <c r="B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U821" s="3"/>
      <c r="V821" s="3"/>
      <c r="W821" s="3"/>
      <c r="AE821" s="3"/>
    </row>
    <row r="822" spans="1:31" ht="12.75" customHeight="1" x14ac:dyDescent="0.25">
      <c r="A822" s="22"/>
      <c r="B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U822" s="3"/>
      <c r="V822" s="3"/>
      <c r="W822" s="3"/>
      <c r="AE822" s="3"/>
    </row>
    <row r="823" spans="1:31" ht="12.75" customHeight="1" x14ac:dyDescent="0.25">
      <c r="A823" s="22"/>
      <c r="B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U823" s="3"/>
      <c r="V823" s="3"/>
      <c r="W823" s="3"/>
      <c r="AE823" s="3"/>
    </row>
    <row r="824" spans="1:31" ht="12.75" customHeight="1" x14ac:dyDescent="0.25">
      <c r="A824" s="22"/>
      <c r="B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U824" s="3"/>
      <c r="V824" s="3"/>
      <c r="W824" s="3"/>
      <c r="AE824" s="3"/>
    </row>
    <row r="825" spans="1:31" ht="12.75" customHeight="1" x14ac:dyDescent="0.25">
      <c r="A825" s="22"/>
      <c r="B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U825" s="3"/>
      <c r="V825" s="3"/>
      <c r="W825" s="3"/>
      <c r="AE825" s="3"/>
    </row>
    <row r="826" spans="1:31" ht="12.75" customHeight="1" x14ac:dyDescent="0.25">
      <c r="A826" s="22"/>
      <c r="B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U826" s="3"/>
      <c r="V826" s="3"/>
      <c r="W826" s="3"/>
      <c r="AE826" s="3"/>
    </row>
    <row r="827" spans="1:31" ht="12.75" customHeight="1" x14ac:dyDescent="0.25">
      <c r="A827" s="22"/>
      <c r="B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U827" s="3"/>
      <c r="V827" s="3"/>
      <c r="W827" s="3"/>
      <c r="AE827" s="3"/>
    </row>
    <row r="828" spans="1:31" ht="12.75" customHeight="1" x14ac:dyDescent="0.25">
      <c r="A828" s="22"/>
      <c r="B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U828" s="3"/>
      <c r="V828" s="3"/>
      <c r="W828" s="3"/>
      <c r="AE828" s="3"/>
    </row>
    <row r="829" spans="1:31" ht="12.75" customHeight="1" x14ac:dyDescent="0.25">
      <c r="A829" s="22"/>
      <c r="B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U829" s="3"/>
      <c r="V829" s="3"/>
      <c r="W829" s="3"/>
      <c r="AE829" s="3"/>
    </row>
    <row r="830" spans="1:31" ht="12.75" customHeight="1" x14ac:dyDescent="0.25">
      <c r="A830" s="22"/>
      <c r="B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U830" s="3"/>
      <c r="V830" s="3"/>
      <c r="W830" s="3"/>
      <c r="AE830" s="3"/>
    </row>
    <row r="831" spans="1:31" ht="12.75" customHeight="1" x14ac:dyDescent="0.25">
      <c r="A831" s="22"/>
      <c r="B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U831" s="3"/>
      <c r="V831" s="3"/>
      <c r="W831" s="3"/>
      <c r="AE831" s="3"/>
    </row>
    <row r="832" spans="1:31" ht="12.75" customHeight="1" x14ac:dyDescent="0.25">
      <c r="A832" s="22"/>
      <c r="B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U832" s="3"/>
      <c r="V832" s="3"/>
      <c r="W832" s="3"/>
      <c r="AE832" s="3"/>
    </row>
    <row r="833" spans="1:31" ht="12.75" customHeight="1" x14ac:dyDescent="0.25">
      <c r="A833" s="22"/>
      <c r="B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U833" s="3"/>
      <c r="V833" s="3"/>
      <c r="W833" s="3"/>
      <c r="AE833" s="3"/>
    </row>
    <row r="834" spans="1:31" ht="12.75" customHeight="1" x14ac:dyDescent="0.25">
      <c r="A834" s="22"/>
      <c r="B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U834" s="3"/>
      <c r="V834" s="3"/>
      <c r="W834" s="3"/>
      <c r="AE834" s="3"/>
    </row>
    <row r="835" spans="1:31" ht="12.75" customHeight="1" x14ac:dyDescent="0.25">
      <c r="A835" s="22"/>
      <c r="B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U835" s="3"/>
      <c r="V835" s="3"/>
      <c r="W835" s="3"/>
      <c r="AE835" s="3"/>
    </row>
    <row r="836" spans="1:31" ht="12.75" customHeight="1" x14ac:dyDescent="0.25">
      <c r="A836" s="22"/>
      <c r="B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U836" s="3"/>
      <c r="V836" s="3"/>
      <c r="W836" s="3"/>
      <c r="AE836" s="3"/>
    </row>
    <row r="837" spans="1:31" ht="12.75" customHeight="1" x14ac:dyDescent="0.25">
      <c r="A837" s="22"/>
      <c r="B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U837" s="3"/>
      <c r="V837" s="3"/>
      <c r="W837" s="3"/>
      <c r="AE837" s="3"/>
    </row>
    <row r="838" spans="1:31" ht="12.75" customHeight="1" x14ac:dyDescent="0.25">
      <c r="A838" s="22"/>
      <c r="B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U838" s="3"/>
      <c r="V838" s="3"/>
      <c r="W838" s="3"/>
      <c r="AE838" s="3"/>
    </row>
    <row r="839" spans="1:31" ht="12.75" customHeight="1" x14ac:dyDescent="0.25">
      <c r="A839" s="22"/>
      <c r="B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U839" s="3"/>
      <c r="V839" s="3"/>
      <c r="W839" s="3"/>
      <c r="AE839" s="3"/>
    </row>
    <row r="840" spans="1:31" ht="12.75" customHeight="1" x14ac:dyDescent="0.25">
      <c r="A840" s="22"/>
      <c r="B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U840" s="3"/>
      <c r="V840" s="3"/>
      <c r="W840" s="3"/>
      <c r="AE840" s="3"/>
    </row>
    <row r="841" spans="1:31" ht="12.75" customHeight="1" x14ac:dyDescent="0.25">
      <c r="A841" s="22"/>
      <c r="B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U841" s="3"/>
      <c r="V841" s="3"/>
      <c r="W841" s="3"/>
      <c r="AE841" s="3"/>
    </row>
    <row r="842" spans="1:31" ht="12.75" customHeight="1" x14ac:dyDescent="0.25">
      <c r="A842" s="22"/>
      <c r="B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U842" s="3"/>
      <c r="V842" s="3"/>
      <c r="W842" s="3"/>
      <c r="AE842" s="3"/>
    </row>
    <row r="843" spans="1:31" ht="12.75" customHeight="1" x14ac:dyDescent="0.25">
      <c r="A843" s="22"/>
      <c r="B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U843" s="3"/>
      <c r="V843" s="3"/>
      <c r="W843" s="3"/>
      <c r="AE843" s="3"/>
    </row>
    <row r="844" spans="1:31" ht="12.75" customHeight="1" x14ac:dyDescent="0.25">
      <c r="A844" s="22"/>
      <c r="B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U844" s="3"/>
      <c r="V844" s="3"/>
      <c r="W844" s="3"/>
      <c r="AE844" s="3"/>
    </row>
    <row r="845" spans="1:31" ht="12.75" customHeight="1" x14ac:dyDescent="0.25">
      <c r="A845" s="22"/>
      <c r="B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U845" s="3"/>
      <c r="V845" s="3"/>
      <c r="W845" s="3"/>
      <c r="AE845" s="3"/>
    </row>
    <row r="846" spans="1:31" ht="12.75" customHeight="1" x14ac:dyDescent="0.25">
      <c r="A846" s="22"/>
      <c r="B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U846" s="3"/>
      <c r="V846" s="3"/>
      <c r="W846" s="3"/>
      <c r="AE846" s="3"/>
    </row>
    <row r="847" spans="1:31" ht="12.75" customHeight="1" x14ac:dyDescent="0.25">
      <c r="A847" s="22"/>
      <c r="B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U847" s="3"/>
      <c r="V847" s="3"/>
      <c r="W847" s="3"/>
      <c r="AE847" s="3"/>
    </row>
    <row r="848" spans="1:31" ht="12.75" customHeight="1" x14ac:dyDescent="0.25">
      <c r="A848" s="22"/>
      <c r="B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U848" s="3"/>
      <c r="V848" s="3"/>
      <c r="W848" s="3"/>
      <c r="AE848" s="3"/>
    </row>
    <row r="849" spans="1:31" ht="12.75" customHeight="1" x14ac:dyDescent="0.25">
      <c r="A849" s="22"/>
      <c r="B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U849" s="3"/>
      <c r="V849" s="3"/>
      <c r="W849" s="3"/>
      <c r="AE849" s="3"/>
    </row>
    <row r="850" spans="1:31" ht="12.75" customHeight="1" x14ac:dyDescent="0.25">
      <c r="A850" s="22"/>
      <c r="B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U850" s="3"/>
      <c r="V850" s="3"/>
      <c r="W850" s="3"/>
      <c r="AE850" s="3"/>
    </row>
    <row r="851" spans="1:31" ht="12.75" customHeight="1" x14ac:dyDescent="0.25">
      <c r="A851" s="22"/>
      <c r="B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U851" s="3"/>
      <c r="V851" s="3"/>
      <c r="W851" s="3"/>
      <c r="AE851" s="3"/>
    </row>
    <row r="852" spans="1:31" ht="12.75" customHeight="1" x14ac:dyDescent="0.25">
      <c r="A852" s="22"/>
      <c r="B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U852" s="3"/>
      <c r="V852" s="3"/>
      <c r="W852" s="3"/>
      <c r="AE852" s="3"/>
    </row>
    <row r="853" spans="1:31" ht="12.75" customHeight="1" x14ac:dyDescent="0.25">
      <c r="A853" s="22"/>
      <c r="B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U853" s="3"/>
      <c r="V853" s="3"/>
      <c r="W853" s="3"/>
      <c r="AE853" s="3"/>
    </row>
    <row r="854" spans="1:31" ht="12.75" customHeight="1" x14ac:dyDescent="0.25">
      <c r="A854" s="22"/>
      <c r="B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U854" s="3"/>
      <c r="V854" s="3"/>
      <c r="W854" s="3"/>
      <c r="AE854" s="3"/>
    </row>
    <row r="855" spans="1:31" ht="12.75" customHeight="1" x14ac:dyDescent="0.25">
      <c r="A855" s="22"/>
      <c r="B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U855" s="3"/>
      <c r="V855" s="3"/>
      <c r="W855" s="3"/>
      <c r="AE855" s="3"/>
    </row>
    <row r="856" spans="1:31" ht="12.75" customHeight="1" x14ac:dyDescent="0.25">
      <c r="A856" s="22"/>
      <c r="B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U856" s="3"/>
      <c r="V856" s="3"/>
      <c r="W856" s="3"/>
      <c r="AE856" s="3"/>
    </row>
    <row r="857" spans="1:31" ht="12.75" customHeight="1" x14ac:dyDescent="0.25">
      <c r="A857" s="22"/>
      <c r="B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U857" s="3"/>
      <c r="V857" s="3"/>
      <c r="W857" s="3"/>
      <c r="AE857" s="3"/>
    </row>
    <row r="858" spans="1:31" ht="12.75" customHeight="1" x14ac:dyDescent="0.25">
      <c r="A858" s="22"/>
      <c r="B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U858" s="3"/>
      <c r="V858" s="3"/>
      <c r="W858" s="3"/>
      <c r="AE858" s="3"/>
    </row>
    <row r="859" spans="1:31" ht="12.75" customHeight="1" x14ac:dyDescent="0.25">
      <c r="A859" s="22"/>
      <c r="B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U859" s="3"/>
      <c r="V859" s="3"/>
      <c r="W859" s="3"/>
      <c r="AE859" s="3"/>
    </row>
    <row r="860" spans="1:31" ht="12.75" customHeight="1" x14ac:dyDescent="0.25">
      <c r="A860" s="22"/>
      <c r="B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U860" s="3"/>
      <c r="V860" s="3"/>
      <c r="W860" s="3"/>
      <c r="AE860" s="3"/>
    </row>
    <row r="861" spans="1:31" ht="12.75" customHeight="1" x14ac:dyDescent="0.25">
      <c r="A861" s="22"/>
      <c r="B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U861" s="3"/>
      <c r="V861" s="3"/>
      <c r="W861" s="3"/>
      <c r="AE861" s="3"/>
    </row>
    <row r="862" spans="1:31" ht="12.75" customHeight="1" x14ac:dyDescent="0.25">
      <c r="A862" s="22"/>
      <c r="B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U862" s="3"/>
      <c r="V862" s="3"/>
      <c r="W862" s="3"/>
      <c r="AE862" s="3"/>
    </row>
    <row r="863" spans="1:31" ht="12.75" customHeight="1" x14ac:dyDescent="0.25">
      <c r="A863" s="22"/>
      <c r="B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U863" s="3"/>
      <c r="V863" s="3"/>
      <c r="W863" s="3"/>
      <c r="AE863" s="3"/>
    </row>
    <row r="864" spans="1:31" ht="12.75" customHeight="1" x14ac:dyDescent="0.25">
      <c r="A864" s="22"/>
      <c r="B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U864" s="3"/>
      <c r="V864" s="3"/>
      <c r="W864" s="3"/>
      <c r="AE864" s="3"/>
    </row>
    <row r="865" spans="1:31" ht="12.75" customHeight="1" x14ac:dyDescent="0.25">
      <c r="A865" s="22"/>
      <c r="B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U865" s="3"/>
      <c r="V865" s="3"/>
      <c r="W865" s="3"/>
      <c r="AE865" s="3"/>
    </row>
    <row r="866" spans="1:31" ht="12.75" customHeight="1" x14ac:dyDescent="0.25">
      <c r="A866" s="22"/>
      <c r="B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U866" s="3"/>
      <c r="V866" s="3"/>
      <c r="W866" s="3"/>
      <c r="AE866" s="3"/>
    </row>
    <row r="867" spans="1:31" ht="12.75" customHeight="1" x14ac:dyDescent="0.25">
      <c r="A867" s="22"/>
      <c r="B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U867" s="3"/>
      <c r="V867" s="3"/>
      <c r="W867" s="3"/>
      <c r="AE867" s="3"/>
    </row>
    <row r="868" spans="1:31" ht="12.75" customHeight="1" x14ac:dyDescent="0.25">
      <c r="A868" s="22"/>
      <c r="B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U868" s="3"/>
      <c r="V868" s="3"/>
      <c r="W868" s="3"/>
      <c r="AE868" s="3"/>
    </row>
    <row r="869" spans="1:31" ht="12.75" customHeight="1" x14ac:dyDescent="0.25">
      <c r="A869" s="22"/>
      <c r="B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U869" s="3"/>
      <c r="V869" s="3"/>
      <c r="W869" s="3"/>
      <c r="AE869" s="3"/>
    </row>
    <row r="870" spans="1:31" ht="12.75" customHeight="1" x14ac:dyDescent="0.25">
      <c r="A870" s="22"/>
      <c r="B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U870" s="3"/>
      <c r="V870" s="3"/>
      <c r="W870" s="3"/>
      <c r="AE870" s="3"/>
    </row>
    <row r="871" spans="1:31" ht="12.75" customHeight="1" x14ac:dyDescent="0.25">
      <c r="A871" s="22"/>
      <c r="B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U871" s="3"/>
      <c r="V871" s="3"/>
      <c r="W871" s="3"/>
      <c r="AE871" s="3"/>
    </row>
    <row r="872" spans="1:31" ht="12.75" customHeight="1" x14ac:dyDescent="0.25">
      <c r="A872" s="22"/>
      <c r="B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U872" s="3"/>
      <c r="V872" s="3"/>
      <c r="W872" s="3"/>
      <c r="AE872" s="3"/>
    </row>
    <row r="873" spans="1:31" ht="12.75" customHeight="1" x14ac:dyDescent="0.25">
      <c r="A873" s="22"/>
      <c r="B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U873" s="3"/>
      <c r="V873" s="3"/>
      <c r="W873" s="3"/>
      <c r="AE873" s="3"/>
    </row>
    <row r="874" spans="1:31" ht="12.75" customHeight="1" x14ac:dyDescent="0.25">
      <c r="A874" s="22"/>
      <c r="B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U874" s="3"/>
      <c r="V874" s="3"/>
      <c r="W874" s="3"/>
      <c r="AE874" s="3"/>
    </row>
    <row r="875" spans="1:31" ht="12.75" customHeight="1" x14ac:dyDescent="0.25">
      <c r="A875" s="22"/>
      <c r="B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U875" s="3"/>
      <c r="V875" s="3"/>
      <c r="W875" s="3"/>
      <c r="AE875" s="3"/>
    </row>
    <row r="876" spans="1:31" ht="12.75" customHeight="1" x14ac:dyDescent="0.25">
      <c r="A876" s="22"/>
      <c r="B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U876" s="3"/>
      <c r="V876" s="3"/>
      <c r="W876" s="3"/>
      <c r="AE876" s="3"/>
    </row>
    <row r="877" spans="1:31" ht="12.75" customHeight="1" x14ac:dyDescent="0.25">
      <c r="A877" s="22"/>
      <c r="B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U877" s="3"/>
      <c r="V877" s="3"/>
      <c r="W877" s="3"/>
      <c r="AE877" s="3"/>
    </row>
    <row r="878" spans="1:31" ht="12.75" customHeight="1" x14ac:dyDescent="0.25">
      <c r="A878" s="22"/>
      <c r="B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U878" s="3"/>
      <c r="V878" s="3"/>
      <c r="W878" s="3"/>
      <c r="AE878" s="3"/>
    </row>
    <row r="879" spans="1:31" ht="12.75" customHeight="1" x14ac:dyDescent="0.25">
      <c r="A879" s="22"/>
      <c r="B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U879" s="3"/>
      <c r="V879" s="3"/>
      <c r="W879" s="3"/>
      <c r="AE879" s="3"/>
    </row>
    <row r="880" spans="1:31" ht="12.75" customHeight="1" x14ac:dyDescent="0.25">
      <c r="A880" s="22"/>
      <c r="B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U880" s="3"/>
      <c r="V880" s="3"/>
      <c r="W880" s="3"/>
      <c r="AE880" s="3"/>
    </row>
    <row r="881" spans="1:31" ht="12.75" customHeight="1" x14ac:dyDescent="0.25">
      <c r="A881" s="22"/>
      <c r="B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U881" s="3"/>
      <c r="V881" s="3"/>
      <c r="W881" s="3"/>
      <c r="AE881" s="3"/>
    </row>
    <row r="882" spans="1:31" ht="12.75" customHeight="1" x14ac:dyDescent="0.25">
      <c r="A882" s="22"/>
      <c r="B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U882" s="3"/>
      <c r="V882" s="3"/>
      <c r="W882" s="3"/>
      <c r="AE882" s="3"/>
    </row>
    <row r="883" spans="1:31" ht="12.75" customHeight="1" x14ac:dyDescent="0.25">
      <c r="A883" s="22"/>
      <c r="B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U883" s="3"/>
      <c r="V883" s="3"/>
      <c r="W883" s="3"/>
      <c r="AE883" s="3"/>
    </row>
    <row r="884" spans="1:31" ht="12.75" customHeight="1" x14ac:dyDescent="0.25">
      <c r="A884" s="22"/>
      <c r="B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U884" s="3"/>
      <c r="V884" s="3"/>
      <c r="W884" s="3"/>
      <c r="AE884" s="3"/>
    </row>
    <row r="885" spans="1:31" ht="12.75" customHeight="1" x14ac:dyDescent="0.25">
      <c r="A885" s="22"/>
      <c r="B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U885" s="3"/>
      <c r="V885" s="3"/>
      <c r="W885" s="3"/>
      <c r="AE885" s="3"/>
    </row>
    <row r="886" spans="1:31" ht="12.75" customHeight="1" x14ac:dyDescent="0.25">
      <c r="A886" s="22"/>
      <c r="B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U886" s="3"/>
      <c r="V886" s="3"/>
      <c r="W886" s="3"/>
      <c r="AE886" s="3"/>
    </row>
    <row r="887" spans="1:31" ht="12.75" customHeight="1" x14ac:dyDescent="0.25">
      <c r="A887" s="22"/>
      <c r="B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U887" s="3"/>
      <c r="V887" s="3"/>
      <c r="W887" s="3"/>
      <c r="AE887" s="3"/>
    </row>
    <row r="888" spans="1:31" ht="12.75" customHeight="1" x14ac:dyDescent="0.25">
      <c r="A888" s="22"/>
      <c r="B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U888" s="3"/>
      <c r="V888" s="3"/>
      <c r="W888" s="3"/>
      <c r="AE888" s="3"/>
    </row>
    <row r="889" spans="1:31" ht="12.75" customHeight="1" x14ac:dyDescent="0.25">
      <c r="A889" s="22"/>
      <c r="B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U889" s="3"/>
      <c r="V889" s="3"/>
      <c r="W889" s="3"/>
      <c r="AE889" s="3"/>
    </row>
    <row r="890" spans="1:31" ht="12.75" customHeight="1" x14ac:dyDescent="0.25">
      <c r="A890" s="22"/>
      <c r="B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U890" s="3"/>
      <c r="V890" s="3"/>
      <c r="W890" s="3"/>
      <c r="AE890" s="3"/>
    </row>
    <row r="891" spans="1:31" ht="12.75" customHeight="1" x14ac:dyDescent="0.25">
      <c r="A891" s="22"/>
      <c r="B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U891" s="3"/>
      <c r="V891" s="3"/>
      <c r="W891" s="3"/>
      <c r="AE891" s="3"/>
    </row>
    <row r="892" spans="1:31" ht="12.75" customHeight="1" x14ac:dyDescent="0.25">
      <c r="A892" s="22"/>
      <c r="B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U892" s="3"/>
      <c r="V892" s="3"/>
      <c r="W892" s="3"/>
      <c r="AE892" s="3"/>
    </row>
    <row r="893" spans="1:31" ht="12.75" customHeight="1" x14ac:dyDescent="0.25">
      <c r="A893" s="22"/>
      <c r="B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U893" s="3"/>
      <c r="V893" s="3"/>
      <c r="W893" s="3"/>
      <c r="AE893" s="3"/>
    </row>
    <row r="894" spans="1:31" ht="12.75" customHeight="1" x14ac:dyDescent="0.25">
      <c r="A894" s="22"/>
      <c r="B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U894" s="3"/>
      <c r="V894" s="3"/>
      <c r="W894" s="3"/>
      <c r="AE894" s="3"/>
    </row>
    <row r="895" spans="1:31" ht="12.75" customHeight="1" x14ac:dyDescent="0.25">
      <c r="A895" s="22"/>
      <c r="B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U895" s="3"/>
      <c r="V895" s="3"/>
      <c r="W895" s="3"/>
      <c r="AE895" s="3"/>
    </row>
    <row r="896" spans="1:31" ht="12.75" customHeight="1" x14ac:dyDescent="0.25">
      <c r="A896" s="22"/>
      <c r="B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U896" s="3"/>
      <c r="V896" s="3"/>
      <c r="W896" s="3"/>
      <c r="AE896" s="3"/>
    </row>
    <row r="897" spans="1:31" ht="12.75" customHeight="1" x14ac:dyDescent="0.25">
      <c r="A897" s="22"/>
      <c r="B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U897" s="3"/>
      <c r="V897" s="3"/>
      <c r="W897" s="3"/>
      <c r="AE897" s="3"/>
    </row>
    <row r="898" spans="1:31" ht="12.75" customHeight="1" x14ac:dyDescent="0.25">
      <c r="A898" s="22"/>
      <c r="B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U898" s="3"/>
      <c r="V898" s="3"/>
      <c r="W898" s="3"/>
      <c r="AE898" s="3"/>
    </row>
    <row r="899" spans="1:31" ht="12.75" customHeight="1" x14ac:dyDescent="0.25">
      <c r="A899" s="22"/>
      <c r="B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U899" s="3"/>
      <c r="V899" s="3"/>
      <c r="W899" s="3"/>
      <c r="AE899" s="3"/>
    </row>
    <row r="900" spans="1:31" ht="12.75" customHeight="1" x14ac:dyDescent="0.25">
      <c r="A900" s="22"/>
      <c r="B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U900" s="3"/>
      <c r="V900" s="3"/>
      <c r="W900" s="3"/>
      <c r="AE900" s="3"/>
    </row>
    <row r="901" spans="1:31" ht="12.75" customHeight="1" x14ac:dyDescent="0.25">
      <c r="A901" s="22"/>
      <c r="B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U901" s="3"/>
      <c r="V901" s="3"/>
      <c r="W901" s="3"/>
      <c r="AE901" s="3"/>
    </row>
    <row r="902" spans="1:31" ht="12.75" customHeight="1" x14ac:dyDescent="0.25">
      <c r="A902" s="22"/>
      <c r="B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U902" s="3"/>
      <c r="V902" s="3"/>
      <c r="W902" s="3"/>
      <c r="AE902" s="3"/>
    </row>
    <row r="903" spans="1:31" ht="12.75" customHeight="1" x14ac:dyDescent="0.25">
      <c r="A903" s="22"/>
      <c r="B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U903" s="3"/>
      <c r="V903" s="3"/>
      <c r="W903" s="3"/>
      <c r="AE903" s="3"/>
    </row>
    <row r="904" spans="1:31" ht="12.75" customHeight="1" x14ac:dyDescent="0.25">
      <c r="A904" s="22"/>
      <c r="B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U904" s="3"/>
      <c r="V904" s="3"/>
      <c r="W904" s="3"/>
      <c r="AE904" s="3"/>
    </row>
    <row r="905" spans="1:31" ht="12.75" customHeight="1" x14ac:dyDescent="0.25">
      <c r="A905" s="22"/>
      <c r="B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U905" s="3"/>
      <c r="V905" s="3"/>
      <c r="W905" s="3"/>
      <c r="AE905" s="3"/>
    </row>
    <row r="906" spans="1:31" ht="12.75" customHeight="1" x14ac:dyDescent="0.25">
      <c r="A906" s="22"/>
      <c r="B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U906" s="3"/>
      <c r="V906" s="3"/>
      <c r="W906" s="3"/>
      <c r="AE906" s="3"/>
    </row>
    <row r="907" spans="1:31" ht="12.75" customHeight="1" x14ac:dyDescent="0.25">
      <c r="A907" s="22"/>
      <c r="B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U907" s="3"/>
      <c r="V907" s="3"/>
      <c r="W907" s="3"/>
      <c r="AE907" s="3"/>
    </row>
    <row r="908" spans="1:31" ht="12.75" customHeight="1" x14ac:dyDescent="0.25">
      <c r="A908" s="22"/>
      <c r="B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U908" s="3"/>
      <c r="V908" s="3"/>
      <c r="W908" s="3"/>
      <c r="AE908" s="3"/>
    </row>
    <row r="909" spans="1:31" ht="12.75" customHeight="1" x14ac:dyDescent="0.25">
      <c r="A909" s="22"/>
      <c r="B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U909" s="3"/>
      <c r="V909" s="3"/>
      <c r="W909" s="3"/>
      <c r="AE909" s="3"/>
    </row>
    <row r="910" spans="1:31" ht="12.75" customHeight="1" x14ac:dyDescent="0.25">
      <c r="A910" s="22"/>
      <c r="B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U910" s="3"/>
      <c r="V910" s="3"/>
      <c r="W910" s="3"/>
      <c r="AE910" s="3"/>
    </row>
    <row r="911" spans="1:31" ht="12.75" customHeight="1" x14ac:dyDescent="0.25">
      <c r="A911" s="22"/>
      <c r="B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U911" s="3"/>
      <c r="V911" s="3"/>
      <c r="W911" s="3"/>
      <c r="AE911" s="3"/>
    </row>
    <row r="912" spans="1:31" ht="12.75" customHeight="1" x14ac:dyDescent="0.25">
      <c r="A912" s="22"/>
      <c r="B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U912" s="3"/>
      <c r="V912" s="3"/>
      <c r="W912" s="3"/>
      <c r="AE912" s="3"/>
    </row>
    <row r="913" spans="1:31" ht="12.75" customHeight="1" x14ac:dyDescent="0.25">
      <c r="A913" s="22"/>
      <c r="B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U913" s="3"/>
      <c r="V913" s="3"/>
      <c r="W913" s="3"/>
      <c r="AE913" s="3"/>
    </row>
    <row r="914" spans="1:31" ht="12.75" customHeight="1" x14ac:dyDescent="0.25">
      <c r="A914" s="22"/>
      <c r="B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U914" s="3"/>
      <c r="V914" s="3"/>
      <c r="W914" s="3"/>
      <c r="AE914" s="3"/>
    </row>
    <row r="915" spans="1:31" ht="12.75" customHeight="1" x14ac:dyDescent="0.25">
      <c r="A915" s="22"/>
      <c r="B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U915" s="3"/>
      <c r="V915" s="3"/>
      <c r="W915" s="3"/>
      <c r="AE915" s="3"/>
    </row>
    <row r="916" spans="1:31" ht="12.75" customHeight="1" x14ac:dyDescent="0.25">
      <c r="A916" s="22"/>
      <c r="B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U916" s="3"/>
      <c r="V916" s="3"/>
      <c r="W916" s="3"/>
      <c r="AE916" s="3"/>
    </row>
    <row r="917" spans="1:31" ht="12.75" customHeight="1" x14ac:dyDescent="0.25">
      <c r="A917" s="22"/>
      <c r="B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U917" s="3"/>
      <c r="V917" s="3"/>
      <c r="W917" s="3"/>
      <c r="AE917" s="3"/>
    </row>
    <row r="918" spans="1:31" ht="12.75" customHeight="1" x14ac:dyDescent="0.25">
      <c r="A918" s="22"/>
      <c r="B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U918" s="3"/>
      <c r="V918" s="3"/>
      <c r="W918" s="3"/>
      <c r="AE918" s="3"/>
    </row>
    <row r="919" spans="1:31" ht="12.75" customHeight="1" x14ac:dyDescent="0.25">
      <c r="A919" s="22"/>
      <c r="B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U919" s="3"/>
      <c r="V919" s="3"/>
      <c r="W919" s="3"/>
      <c r="AE919" s="3"/>
    </row>
    <row r="920" spans="1:31" ht="12.75" customHeight="1" x14ac:dyDescent="0.25">
      <c r="A920" s="22"/>
      <c r="B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U920" s="3"/>
      <c r="V920" s="3"/>
      <c r="W920" s="3"/>
      <c r="AE920" s="3"/>
    </row>
    <row r="921" spans="1:31" ht="12.75" customHeight="1" x14ac:dyDescent="0.25">
      <c r="A921" s="22"/>
      <c r="B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U921" s="3"/>
      <c r="V921" s="3"/>
      <c r="W921" s="3"/>
      <c r="AE921" s="3"/>
    </row>
    <row r="922" spans="1:31" ht="12.75" customHeight="1" x14ac:dyDescent="0.25">
      <c r="A922" s="22"/>
      <c r="B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U922" s="3"/>
      <c r="V922" s="3"/>
      <c r="W922" s="3"/>
      <c r="AE922" s="3"/>
    </row>
    <row r="923" spans="1:31" ht="12.75" customHeight="1" x14ac:dyDescent="0.25">
      <c r="A923" s="22"/>
      <c r="B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U923" s="3"/>
      <c r="V923" s="3"/>
      <c r="W923" s="3"/>
      <c r="AE923" s="3"/>
    </row>
    <row r="924" spans="1:31" ht="12.75" customHeight="1" x14ac:dyDescent="0.25">
      <c r="A924" s="22"/>
      <c r="B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U924" s="3"/>
      <c r="V924" s="3"/>
      <c r="W924" s="3"/>
      <c r="AE924" s="3"/>
    </row>
    <row r="925" spans="1:31" ht="12.75" customHeight="1" x14ac:dyDescent="0.25">
      <c r="A925" s="22"/>
      <c r="B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U925" s="3"/>
      <c r="V925" s="3"/>
      <c r="W925" s="3"/>
      <c r="AE925" s="3"/>
    </row>
    <row r="926" spans="1:31" ht="12.75" customHeight="1" x14ac:dyDescent="0.25">
      <c r="A926" s="22"/>
      <c r="B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U926" s="3"/>
      <c r="V926" s="3"/>
      <c r="W926" s="3"/>
      <c r="AE926" s="3"/>
    </row>
    <row r="927" spans="1:31" ht="12.75" customHeight="1" x14ac:dyDescent="0.25">
      <c r="A927" s="22"/>
      <c r="B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U927" s="3"/>
      <c r="V927" s="3"/>
      <c r="W927" s="3"/>
      <c r="AE927" s="3"/>
    </row>
    <row r="928" spans="1:31" ht="12.75" customHeight="1" x14ac:dyDescent="0.25">
      <c r="A928" s="22"/>
      <c r="B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U928" s="3"/>
      <c r="V928" s="3"/>
      <c r="W928" s="3"/>
      <c r="AE928" s="3"/>
    </row>
    <row r="929" spans="1:31" ht="12.75" customHeight="1" x14ac:dyDescent="0.25">
      <c r="A929" s="22"/>
      <c r="B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U929" s="3"/>
      <c r="V929" s="3"/>
      <c r="W929" s="3"/>
      <c r="AE929" s="3"/>
    </row>
    <row r="930" spans="1:31" ht="12.75" customHeight="1" x14ac:dyDescent="0.25">
      <c r="A930" s="22"/>
      <c r="B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U930" s="3"/>
      <c r="V930" s="3"/>
      <c r="W930" s="3"/>
      <c r="AE930" s="3"/>
    </row>
    <row r="931" spans="1:31" ht="12.75" customHeight="1" x14ac:dyDescent="0.25">
      <c r="A931" s="22"/>
      <c r="B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U931" s="3"/>
      <c r="V931" s="3"/>
      <c r="W931" s="3"/>
      <c r="AE931" s="3"/>
    </row>
    <row r="932" spans="1:31" ht="12.75" customHeight="1" x14ac:dyDescent="0.25">
      <c r="A932" s="22"/>
      <c r="B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U932" s="3"/>
      <c r="V932" s="3"/>
      <c r="W932" s="3"/>
      <c r="AE932" s="3"/>
    </row>
    <row r="933" spans="1:31" ht="12.75" customHeight="1" x14ac:dyDescent="0.25">
      <c r="A933" s="22"/>
      <c r="B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U933" s="3"/>
      <c r="V933" s="3"/>
      <c r="W933" s="3"/>
      <c r="AE933" s="3"/>
    </row>
    <row r="934" spans="1:31" ht="12.75" customHeight="1" x14ac:dyDescent="0.25">
      <c r="A934" s="22"/>
      <c r="B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U934" s="3"/>
      <c r="V934" s="3"/>
      <c r="W934" s="3"/>
      <c r="AE934" s="3"/>
    </row>
    <row r="935" spans="1:31" ht="12.75" customHeight="1" x14ac:dyDescent="0.25">
      <c r="A935" s="22"/>
      <c r="B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U935" s="3"/>
      <c r="V935" s="3"/>
      <c r="W935" s="3"/>
      <c r="AE935" s="3"/>
    </row>
    <row r="936" spans="1:31" ht="12.75" customHeight="1" x14ac:dyDescent="0.25">
      <c r="A936" s="22"/>
      <c r="B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U936" s="3"/>
      <c r="V936" s="3"/>
      <c r="W936" s="3"/>
      <c r="AE936" s="3"/>
    </row>
    <row r="937" spans="1:31" ht="12.75" customHeight="1" x14ac:dyDescent="0.25">
      <c r="A937" s="22"/>
      <c r="B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U937" s="3"/>
      <c r="V937" s="3"/>
      <c r="W937" s="3"/>
      <c r="AE937" s="3"/>
    </row>
    <row r="938" spans="1:31" ht="12.75" customHeight="1" x14ac:dyDescent="0.25">
      <c r="A938" s="22"/>
      <c r="B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U938" s="3"/>
      <c r="V938" s="3"/>
      <c r="W938" s="3"/>
      <c r="AE938" s="3"/>
    </row>
    <row r="939" spans="1:31" ht="12.75" customHeight="1" x14ac:dyDescent="0.25">
      <c r="A939" s="22"/>
      <c r="B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U939" s="3"/>
      <c r="V939" s="3"/>
      <c r="W939" s="3"/>
      <c r="AE939" s="3"/>
    </row>
    <row r="940" spans="1:31" ht="12.75" customHeight="1" x14ac:dyDescent="0.25">
      <c r="A940" s="22"/>
      <c r="B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U940" s="3"/>
      <c r="V940" s="3"/>
      <c r="W940" s="3"/>
      <c r="AE940" s="3"/>
    </row>
    <row r="941" spans="1:31" ht="12.75" customHeight="1" x14ac:dyDescent="0.25">
      <c r="A941" s="22"/>
      <c r="B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U941" s="3"/>
      <c r="V941" s="3"/>
      <c r="W941" s="3"/>
      <c r="AE941" s="3"/>
    </row>
    <row r="942" spans="1:31" ht="12.75" customHeight="1" x14ac:dyDescent="0.25">
      <c r="A942" s="22"/>
      <c r="B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U942" s="3"/>
      <c r="V942" s="3"/>
      <c r="W942" s="3"/>
      <c r="AE942" s="3"/>
    </row>
    <row r="943" spans="1:31" ht="12.75" customHeight="1" x14ac:dyDescent="0.25">
      <c r="A943" s="22"/>
      <c r="B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U943" s="3"/>
      <c r="V943" s="3"/>
      <c r="W943" s="3"/>
      <c r="AE943" s="3"/>
    </row>
    <row r="944" spans="1:31" ht="12.75" customHeight="1" x14ac:dyDescent="0.25">
      <c r="A944" s="22"/>
      <c r="B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U944" s="3"/>
      <c r="V944" s="3"/>
      <c r="W944" s="3"/>
      <c r="AE944" s="3"/>
    </row>
    <row r="945" spans="1:31" ht="12.75" customHeight="1" x14ac:dyDescent="0.25">
      <c r="A945" s="22"/>
      <c r="B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U945" s="3"/>
      <c r="V945" s="3"/>
      <c r="W945" s="3"/>
      <c r="AE945" s="3"/>
    </row>
    <row r="946" spans="1:31" ht="12.75" customHeight="1" x14ac:dyDescent="0.25">
      <c r="A946" s="22"/>
      <c r="B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U946" s="3"/>
      <c r="V946" s="3"/>
      <c r="W946" s="3"/>
      <c r="AE946" s="3"/>
    </row>
    <row r="947" spans="1:31" ht="12.75" customHeight="1" x14ac:dyDescent="0.25">
      <c r="A947" s="22"/>
      <c r="B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U947" s="3"/>
      <c r="V947" s="3"/>
      <c r="W947" s="3"/>
      <c r="AE947" s="3"/>
    </row>
    <row r="948" spans="1:31" ht="12.75" customHeight="1" x14ac:dyDescent="0.25">
      <c r="A948" s="22"/>
      <c r="B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U948" s="3"/>
      <c r="V948" s="3"/>
      <c r="W948" s="3"/>
      <c r="AE948" s="3"/>
    </row>
    <row r="949" spans="1:31" ht="12.75" customHeight="1" x14ac:dyDescent="0.25">
      <c r="A949" s="22"/>
      <c r="B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U949" s="3"/>
      <c r="V949" s="3"/>
      <c r="W949" s="3"/>
      <c r="AE949" s="3"/>
    </row>
    <row r="950" spans="1:31" ht="12.75" customHeight="1" x14ac:dyDescent="0.25">
      <c r="A950" s="22"/>
      <c r="B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U950" s="3"/>
      <c r="V950" s="3"/>
      <c r="W950" s="3"/>
      <c r="AE950" s="3"/>
    </row>
    <row r="951" spans="1:31" ht="12.75" customHeight="1" x14ac:dyDescent="0.25">
      <c r="A951" s="22"/>
      <c r="B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U951" s="3"/>
      <c r="V951" s="3"/>
      <c r="W951" s="3"/>
      <c r="AE951" s="3"/>
    </row>
    <row r="952" spans="1:31" ht="12.75" customHeight="1" x14ac:dyDescent="0.25">
      <c r="A952" s="22"/>
      <c r="B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U952" s="3"/>
      <c r="V952" s="3"/>
      <c r="W952" s="3"/>
      <c r="AE952" s="3"/>
    </row>
    <row r="953" spans="1:31" ht="12.75" customHeight="1" x14ac:dyDescent="0.25">
      <c r="A953" s="22"/>
      <c r="B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U953" s="3"/>
      <c r="V953" s="3"/>
      <c r="W953" s="3"/>
      <c r="AE953" s="3"/>
    </row>
    <row r="954" spans="1:31" ht="12.75" customHeight="1" x14ac:dyDescent="0.25">
      <c r="A954" s="22"/>
      <c r="B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U954" s="3"/>
      <c r="V954" s="3"/>
      <c r="W954" s="3"/>
      <c r="AE954" s="3"/>
    </row>
    <row r="955" spans="1:31" ht="12.75" customHeight="1" x14ac:dyDescent="0.25">
      <c r="A955" s="22"/>
      <c r="B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U955" s="3"/>
      <c r="V955" s="3"/>
      <c r="W955" s="3"/>
      <c r="AE955" s="3"/>
    </row>
    <row r="956" spans="1:31" ht="12.75" customHeight="1" x14ac:dyDescent="0.25">
      <c r="A956" s="22"/>
      <c r="B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U956" s="3"/>
      <c r="V956" s="3"/>
      <c r="W956" s="3"/>
      <c r="AE956" s="3"/>
    </row>
    <row r="957" spans="1:31" ht="12.75" customHeight="1" x14ac:dyDescent="0.25">
      <c r="A957" s="22"/>
      <c r="B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U957" s="3"/>
      <c r="V957" s="3"/>
      <c r="W957" s="3"/>
      <c r="AE957" s="3"/>
    </row>
    <row r="958" spans="1:31" ht="12.75" customHeight="1" x14ac:dyDescent="0.25">
      <c r="A958" s="22"/>
      <c r="B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U958" s="3"/>
      <c r="V958" s="3"/>
      <c r="W958" s="3"/>
      <c r="AE958" s="3"/>
    </row>
    <row r="959" spans="1:31" ht="12.75" customHeight="1" x14ac:dyDescent="0.25">
      <c r="A959" s="22"/>
      <c r="B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U959" s="3"/>
      <c r="V959" s="3"/>
      <c r="W959" s="3"/>
      <c r="AE959" s="3"/>
    </row>
    <row r="960" spans="1:31" ht="12.75" customHeight="1" x14ac:dyDescent="0.25">
      <c r="A960" s="22"/>
      <c r="B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U960" s="3"/>
      <c r="V960" s="3"/>
      <c r="W960" s="3"/>
      <c r="AE960" s="3"/>
    </row>
    <row r="961" spans="1:31" ht="12.75" customHeight="1" x14ac:dyDescent="0.25">
      <c r="A961" s="22"/>
      <c r="B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U961" s="3"/>
      <c r="V961" s="3"/>
      <c r="W961" s="3"/>
      <c r="AE961" s="3"/>
    </row>
    <row r="962" spans="1:31" ht="12.75" customHeight="1" x14ac:dyDescent="0.25">
      <c r="A962" s="22"/>
      <c r="B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U962" s="3"/>
      <c r="V962" s="3"/>
      <c r="W962" s="3"/>
      <c r="AE962" s="3"/>
    </row>
    <row r="963" spans="1:31" ht="12.75" customHeight="1" x14ac:dyDescent="0.25">
      <c r="A963" s="22"/>
      <c r="B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U963" s="3"/>
      <c r="V963" s="3"/>
      <c r="W963" s="3"/>
      <c r="AE963" s="3"/>
    </row>
    <row r="964" spans="1:31" ht="12.75" customHeight="1" x14ac:dyDescent="0.25">
      <c r="A964" s="22"/>
      <c r="B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U964" s="3"/>
      <c r="V964" s="3"/>
      <c r="W964" s="3"/>
      <c r="AE964" s="3"/>
    </row>
    <row r="965" spans="1:31" ht="12.75" customHeight="1" x14ac:dyDescent="0.25">
      <c r="A965" s="22"/>
      <c r="B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U965" s="3"/>
      <c r="V965" s="3"/>
      <c r="W965" s="3"/>
      <c r="AE965" s="3"/>
    </row>
    <row r="966" spans="1:31" ht="12.75" customHeight="1" x14ac:dyDescent="0.25">
      <c r="A966" s="22"/>
      <c r="B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U966" s="3"/>
      <c r="V966" s="3"/>
      <c r="W966" s="3"/>
      <c r="AE966" s="3"/>
    </row>
    <row r="967" spans="1:31" ht="12.75" customHeight="1" x14ac:dyDescent="0.25">
      <c r="A967" s="22"/>
      <c r="B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U967" s="3"/>
      <c r="V967" s="3"/>
      <c r="W967" s="3"/>
      <c r="AE967" s="3"/>
    </row>
    <row r="968" spans="1:31" ht="12.75" customHeight="1" x14ac:dyDescent="0.25">
      <c r="A968" s="22"/>
      <c r="B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U968" s="3"/>
      <c r="V968" s="3"/>
      <c r="W968" s="3"/>
      <c r="AE968" s="3"/>
    </row>
    <row r="969" spans="1:31" ht="12.75" customHeight="1" x14ac:dyDescent="0.25">
      <c r="A969" s="22"/>
      <c r="B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U969" s="3"/>
      <c r="V969" s="3"/>
      <c r="W969" s="3"/>
      <c r="AE969" s="3"/>
    </row>
    <row r="970" spans="1:31" ht="12.75" customHeight="1" x14ac:dyDescent="0.25">
      <c r="A970" s="22"/>
      <c r="B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U970" s="3"/>
      <c r="V970" s="3"/>
      <c r="W970" s="3"/>
      <c r="AE970" s="3"/>
    </row>
    <row r="971" spans="1:31" ht="12.75" customHeight="1" x14ac:dyDescent="0.25">
      <c r="A971" s="22"/>
      <c r="B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U971" s="3"/>
      <c r="V971" s="3"/>
      <c r="W971" s="3"/>
      <c r="AE971" s="3"/>
    </row>
    <row r="972" spans="1:31" ht="12.75" customHeight="1" x14ac:dyDescent="0.25">
      <c r="A972" s="22"/>
      <c r="B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U972" s="3"/>
      <c r="V972" s="3"/>
      <c r="W972" s="3"/>
      <c r="AE972" s="3"/>
    </row>
    <row r="973" spans="1:31" ht="12.75" customHeight="1" x14ac:dyDescent="0.25">
      <c r="A973" s="22"/>
      <c r="B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U973" s="3"/>
      <c r="V973" s="3"/>
      <c r="W973" s="3"/>
      <c r="AE973" s="3"/>
    </row>
    <row r="974" spans="1:31" ht="12.75" customHeight="1" x14ac:dyDescent="0.25">
      <c r="A974" s="22"/>
      <c r="B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U974" s="3"/>
      <c r="V974" s="3"/>
      <c r="W974" s="3"/>
      <c r="AE974" s="3"/>
    </row>
    <row r="975" spans="1:31" ht="12.75" customHeight="1" x14ac:dyDescent="0.25">
      <c r="A975" s="22"/>
      <c r="B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U975" s="3"/>
      <c r="V975" s="3"/>
      <c r="W975" s="3"/>
      <c r="AE975" s="3"/>
    </row>
    <row r="976" spans="1:31" ht="12.75" customHeight="1" x14ac:dyDescent="0.25">
      <c r="A976" s="22"/>
      <c r="B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U976" s="3"/>
      <c r="V976" s="3"/>
      <c r="W976" s="3"/>
      <c r="AE976" s="3"/>
    </row>
    <row r="977" spans="1:31" ht="12.75" customHeight="1" x14ac:dyDescent="0.25">
      <c r="A977" s="22"/>
      <c r="B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U977" s="3"/>
      <c r="V977" s="3"/>
      <c r="W977" s="3"/>
      <c r="AE977" s="3"/>
    </row>
    <row r="978" spans="1:31" ht="12.75" customHeight="1" x14ac:dyDescent="0.25">
      <c r="A978" s="22"/>
      <c r="B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U978" s="3"/>
      <c r="V978" s="3"/>
      <c r="W978" s="3"/>
      <c r="AE978" s="3"/>
    </row>
    <row r="979" spans="1:31" ht="12.75" customHeight="1" x14ac:dyDescent="0.25">
      <c r="A979" s="22"/>
      <c r="B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U979" s="3"/>
      <c r="V979" s="3"/>
      <c r="W979" s="3"/>
      <c r="AE979" s="3"/>
    </row>
    <row r="980" spans="1:31" ht="12.75" customHeight="1" x14ac:dyDescent="0.25">
      <c r="A980" s="22"/>
      <c r="B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U980" s="3"/>
      <c r="V980" s="3"/>
      <c r="W980" s="3"/>
      <c r="AE980" s="3"/>
    </row>
    <row r="981" spans="1:31" ht="12.75" customHeight="1" x14ac:dyDescent="0.25">
      <c r="A981" s="22"/>
      <c r="B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U981" s="3"/>
      <c r="V981" s="3"/>
      <c r="W981" s="3"/>
      <c r="AE981" s="3"/>
    </row>
    <row r="982" spans="1:31" ht="12.75" customHeight="1" x14ac:dyDescent="0.25">
      <c r="A982" s="22"/>
      <c r="B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U982" s="3"/>
      <c r="V982" s="3"/>
      <c r="W982" s="3"/>
      <c r="AE982" s="3"/>
    </row>
    <row r="983" spans="1:31" ht="12.75" customHeight="1" x14ac:dyDescent="0.25">
      <c r="A983" s="22"/>
      <c r="B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U983" s="3"/>
      <c r="V983" s="3"/>
      <c r="W983" s="3"/>
      <c r="AE983" s="3"/>
    </row>
    <row r="984" spans="1:31" ht="12.75" customHeight="1" x14ac:dyDescent="0.25">
      <c r="A984" s="22"/>
      <c r="B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U984" s="3"/>
      <c r="V984" s="3"/>
      <c r="W984" s="3"/>
      <c r="AE984" s="3"/>
    </row>
    <row r="985" spans="1:31" ht="12.75" customHeight="1" x14ac:dyDescent="0.25">
      <c r="A985" s="22"/>
      <c r="B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U985" s="3"/>
      <c r="V985" s="3"/>
      <c r="W985" s="3"/>
      <c r="AE985" s="3"/>
    </row>
    <row r="986" spans="1:31" ht="12.75" customHeight="1" x14ac:dyDescent="0.25">
      <c r="A986" s="22"/>
      <c r="B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U986" s="3"/>
      <c r="V986" s="3"/>
      <c r="W986" s="3"/>
      <c r="AE986" s="3"/>
    </row>
    <row r="987" spans="1:31" ht="12.75" customHeight="1" x14ac:dyDescent="0.25">
      <c r="A987" s="22"/>
      <c r="B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U987" s="3"/>
      <c r="V987" s="3"/>
      <c r="W987" s="3"/>
      <c r="AE987" s="3"/>
    </row>
    <row r="988" spans="1:31" ht="12.75" customHeight="1" x14ac:dyDescent="0.25">
      <c r="A988" s="22"/>
      <c r="B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U988" s="3"/>
      <c r="V988" s="3"/>
      <c r="W988" s="3"/>
      <c r="AE988" s="3"/>
    </row>
    <row r="989" spans="1:31" ht="12.75" customHeight="1" x14ac:dyDescent="0.25">
      <c r="A989" s="22"/>
      <c r="B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U989" s="3"/>
      <c r="V989" s="3"/>
      <c r="W989" s="3"/>
      <c r="AE989" s="3"/>
    </row>
    <row r="990" spans="1:31" ht="12.75" customHeight="1" x14ac:dyDescent="0.25">
      <c r="A990" s="22"/>
      <c r="B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U990" s="3"/>
      <c r="V990" s="3"/>
      <c r="W990" s="3"/>
      <c r="AE990" s="3"/>
    </row>
    <row r="991" spans="1:31" ht="12.75" customHeight="1" x14ac:dyDescent="0.25">
      <c r="A991" s="22"/>
      <c r="B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U991" s="3"/>
      <c r="V991" s="3"/>
      <c r="W991" s="3"/>
      <c r="AE991" s="3"/>
    </row>
    <row r="992" spans="1:31" ht="12.75" customHeight="1" x14ac:dyDescent="0.25">
      <c r="A992" s="22"/>
      <c r="B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U992" s="3"/>
      <c r="V992" s="3"/>
      <c r="W992" s="3"/>
      <c r="AE992" s="3"/>
    </row>
    <row r="993" spans="1:31" ht="12.75" customHeight="1" x14ac:dyDescent="0.25">
      <c r="A993" s="22"/>
      <c r="B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U993" s="3"/>
      <c r="V993" s="3"/>
      <c r="W993" s="3"/>
      <c r="AE993" s="3"/>
    </row>
    <row r="994" spans="1:31" ht="12.75" customHeight="1" x14ac:dyDescent="0.25">
      <c r="A994" s="22"/>
      <c r="B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U994" s="3"/>
      <c r="V994" s="3"/>
      <c r="W994" s="3"/>
      <c r="AE994" s="3"/>
    </row>
    <row r="995" spans="1:31" ht="12.75" customHeight="1" x14ac:dyDescent="0.25">
      <c r="A995" s="22"/>
      <c r="B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U995" s="3"/>
      <c r="V995" s="3"/>
      <c r="W995" s="3"/>
      <c r="AE995" s="3"/>
    </row>
    <row r="996" spans="1:31" ht="12.75" customHeight="1" x14ac:dyDescent="0.25">
      <c r="A996" s="22"/>
      <c r="B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U996" s="3"/>
      <c r="V996" s="3"/>
      <c r="W996" s="3"/>
      <c r="AE996" s="3"/>
    </row>
    <row r="997" spans="1:31" ht="12.75" customHeight="1" x14ac:dyDescent="0.25">
      <c r="A997" s="22"/>
      <c r="B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U997" s="3"/>
      <c r="V997" s="3"/>
      <c r="W997" s="3"/>
      <c r="AE997" s="3"/>
    </row>
    <row r="998" spans="1:31" ht="12.75" customHeight="1" x14ac:dyDescent="0.25">
      <c r="A998" s="22"/>
      <c r="B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U998" s="3"/>
      <c r="V998" s="3"/>
      <c r="W998" s="3"/>
      <c r="AE998" s="3"/>
    </row>
    <row r="999" spans="1:31" ht="12.75" customHeight="1" x14ac:dyDescent="0.25">
      <c r="A999" s="22"/>
      <c r="B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U999" s="3"/>
      <c r="V999" s="3"/>
      <c r="W999" s="3"/>
      <c r="AE999" s="3"/>
    </row>
    <row r="1000" spans="1:31" ht="12.75" customHeight="1" x14ac:dyDescent="0.25">
      <c r="A1000" s="22"/>
      <c r="B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U1000" s="3"/>
      <c r="V1000" s="3"/>
      <c r="W1000" s="3"/>
      <c r="AE1000" s="3"/>
    </row>
  </sheetData>
  <mergeCells count="1">
    <mergeCell ref="C1:S1"/>
  </mergeCells>
  <pageMargins left="0.7" right="0.7" top="0.75" bottom="0.75" header="0" footer="0"/>
  <pageSetup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99"/>
  <sheetViews>
    <sheetView workbookViewId="0">
      <pane xSplit="2" topLeftCell="C1" activePane="topRight" state="frozen"/>
      <selection pane="topRight" activeCell="D2" sqref="D2"/>
    </sheetView>
  </sheetViews>
  <sheetFormatPr defaultColWidth="14.42578125" defaultRowHeight="15" customHeight="1" x14ac:dyDescent="0.25"/>
  <cols>
    <col min="1" max="1" width="5.7109375" customWidth="1"/>
    <col min="2" max="2" width="18.140625" customWidth="1"/>
    <col min="3" max="12" width="16.7109375" customWidth="1"/>
    <col min="13" max="28" width="8.7109375" customWidth="1"/>
  </cols>
  <sheetData>
    <row r="1" spans="1:12" x14ac:dyDescent="0.25">
      <c r="A1" s="1"/>
      <c r="B1" s="2"/>
      <c r="C1" s="86" t="s">
        <v>37</v>
      </c>
      <c r="D1" s="87"/>
      <c r="E1" s="87"/>
      <c r="F1" s="87"/>
      <c r="G1" s="87"/>
      <c r="H1" s="87"/>
      <c r="I1" s="87"/>
      <c r="J1" s="87"/>
      <c r="K1" s="87"/>
      <c r="L1" s="88"/>
    </row>
    <row r="2" spans="1:12" x14ac:dyDescent="0.25">
      <c r="A2" s="1" t="s">
        <v>1</v>
      </c>
      <c r="B2" s="2" t="s">
        <v>2</v>
      </c>
      <c r="C2" s="4">
        <v>2017</v>
      </c>
      <c r="D2" s="4">
        <v>2018</v>
      </c>
      <c r="E2" s="4">
        <v>2019</v>
      </c>
      <c r="F2" s="4">
        <v>2020</v>
      </c>
      <c r="G2" s="4">
        <v>2021</v>
      </c>
      <c r="H2" s="4">
        <v>2022</v>
      </c>
      <c r="I2" s="4">
        <v>2023</v>
      </c>
      <c r="J2" s="4">
        <v>2024</v>
      </c>
      <c r="K2" s="4">
        <v>2025</v>
      </c>
      <c r="L2" s="4">
        <v>2026</v>
      </c>
    </row>
    <row r="3" spans="1:12" x14ac:dyDescent="0.25">
      <c r="A3" s="1">
        <v>1</v>
      </c>
      <c r="B3" s="2" t="s">
        <v>12</v>
      </c>
      <c r="C3" s="23">
        <v>2430000</v>
      </c>
      <c r="D3" s="23">
        <v>2647000</v>
      </c>
      <c r="E3" s="23">
        <v>2860382</v>
      </c>
      <c r="F3" s="23">
        <v>3103800</v>
      </c>
      <c r="G3" s="8">
        <v>3165000</v>
      </c>
      <c r="H3" s="8">
        <v>3165876</v>
      </c>
      <c r="I3" s="8">
        <v>3385145</v>
      </c>
      <c r="J3" s="8">
        <v>3434298</v>
      </c>
      <c r="K3" s="23">
        <v>3657527</v>
      </c>
      <c r="L3" s="23">
        <v>3921088</v>
      </c>
    </row>
    <row r="4" spans="1:12" x14ac:dyDescent="0.25">
      <c r="A4" s="1">
        <v>2</v>
      </c>
      <c r="B4" s="75" t="s">
        <v>13</v>
      </c>
      <c r="C4" s="23">
        <v>2430000</v>
      </c>
      <c r="D4" s="23">
        <v>2647000</v>
      </c>
      <c r="E4" s="23">
        <v>2860382</v>
      </c>
      <c r="F4" s="23">
        <v>3103800</v>
      </c>
      <c r="G4" s="8">
        <v>3165000</v>
      </c>
      <c r="H4" s="8">
        <v>3165876</v>
      </c>
      <c r="I4" s="8">
        <v>3385145</v>
      </c>
      <c r="J4" s="8">
        <v>3434298</v>
      </c>
      <c r="K4" s="23">
        <v>3657527</v>
      </c>
      <c r="L4" s="23">
        <v>3921088</v>
      </c>
    </row>
    <row r="5" spans="1:12" x14ac:dyDescent="0.25">
      <c r="A5" s="1">
        <v>3</v>
      </c>
      <c r="B5" s="75" t="s">
        <v>14</v>
      </c>
      <c r="C5" s="23">
        <v>2430000</v>
      </c>
      <c r="D5" s="23">
        <v>2647000</v>
      </c>
      <c r="E5" s="23">
        <v>2860382</v>
      </c>
      <c r="F5" s="23">
        <v>3103800</v>
      </c>
      <c r="G5" s="8">
        <v>3165000</v>
      </c>
      <c r="H5" s="8">
        <v>3165876</v>
      </c>
      <c r="I5" s="8">
        <v>3385145</v>
      </c>
      <c r="J5" s="8">
        <v>3434298</v>
      </c>
      <c r="K5" s="23">
        <v>3657527</v>
      </c>
      <c r="L5" s="23">
        <v>3921088</v>
      </c>
    </row>
    <row r="6" spans="1:12" x14ac:dyDescent="0.25">
      <c r="A6" s="1">
        <v>4</v>
      </c>
      <c r="B6" s="75" t="s">
        <v>15</v>
      </c>
      <c r="C6" s="23">
        <v>2430000</v>
      </c>
      <c r="D6" s="23">
        <v>2647000</v>
      </c>
      <c r="E6" s="23">
        <v>2860382</v>
      </c>
      <c r="F6" s="23">
        <v>3103800</v>
      </c>
      <c r="G6" s="8">
        <v>3165000</v>
      </c>
      <c r="H6" s="8">
        <v>3165876</v>
      </c>
      <c r="I6" s="8">
        <v>3385145</v>
      </c>
      <c r="J6" s="8">
        <v>3434298</v>
      </c>
      <c r="K6" s="23">
        <v>3657527</v>
      </c>
      <c r="L6" s="23">
        <v>3921088</v>
      </c>
    </row>
    <row r="7" spans="1:12" x14ac:dyDescent="0.25">
      <c r="A7" s="1">
        <v>5</v>
      </c>
      <c r="B7" s="75" t="s">
        <v>16</v>
      </c>
      <c r="C7" s="23">
        <v>2430000</v>
      </c>
      <c r="D7" s="23">
        <v>2647000</v>
      </c>
      <c r="E7" s="23">
        <v>2860382</v>
      </c>
      <c r="F7" s="23">
        <v>3103800</v>
      </c>
      <c r="G7" s="8">
        <v>3165000</v>
      </c>
      <c r="H7" s="8">
        <v>3165876</v>
      </c>
      <c r="I7" s="8">
        <v>3385145</v>
      </c>
      <c r="J7" s="8">
        <v>3434298</v>
      </c>
      <c r="K7" s="23">
        <v>3657527</v>
      </c>
      <c r="L7" s="23">
        <v>3921088</v>
      </c>
    </row>
    <row r="8" spans="1:12" x14ac:dyDescent="0.25">
      <c r="A8" s="1">
        <v>6</v>
      </c>
      <c r="B8" s="75" t="s">
        <v>17</v>
      </c>
      <c r="C8" s="23">
        <v>2430000</v>
      </c>
      <c r="D8" s="23">
        <v>2647000</v>
      </c>
      <c r="E8" s="23">
        <v>2860382</v>
      </c>
      <c r="F8" s="23">
        <v>3103800</v>
      </c>
      <c r="G8" s="8">
        <v>3165000</v>
      </c>
      <c r="H8" s="8">
        <v>3165876</v>
      </c>
      <c r="I8" s="8">
        <v>3385145</v>
      </c>
      <c r="J8" s="8">
        <v>3434298</v>
      </c>
      <c r="K8" s="23">
        <v>3657527</v>
      </c>
      <c r="L8" s="23">
        <v>3921088</v>
      </c>
    </row>
    <row r="9" spans="1:12" x14ac:dyDescent="0.25">
      <c r="A9" s="1">
        <v>7</v>
      </c>
      <c r="B9" s="75" t="s">
        <v>18</v>
      </c>
      <c r="C9" s="23">
        <v>2430000</v>
      </c>
      <c r="D9" s="23">
        <v>2647000</v>
      </c>
      <c r="E9" s="23">
        <v>2860382</v>
      </c>
      <c r="F9" s="23">
        <v>3103800</v>
      </c>
      <c r="G9" s="8">
        <v>3165000</v>
      </c>
      <c r="H9" s="8">
        <v>3165876</v>
      </c>
      <c r="I9" s="8">
        <v>3385145</v>
      </c>
      <c r="J9" s="8">
        <v>3434298</v>
      </c>
      <c r="K9" s="23">
        <v>3657527</v>
      </c>
      <c r="L9" s="23">
        <v>3921088</v>
      </c>
    </row>
    <row r="10" spans="1:12" x14ac:dyDescent="0.25">
      <c r="A10" s="1">
        <v>8</v>
      </c>
      <c r="B10" s="75" t="s">
        <v>19</v>
      </c>
      <c r="C10" s="23">
        <v>2430000</v>
      </c>
      <c r="D10" s="23">
        <v>2647000</v>
      </c>
      <c r="E10" s="23">
        <v>2860382</v>
      </c>
      <c r="F10" s="23">
        <v>3103800</v>
      </c>
      <c r="G10" s="8">
        <v>3165000</v>
      </c>
      <c r="H10" s="8">
        <v>3165876</v>
      </c>
      <c r="I10" s="8">
        <v>3385145</v>
      </c>
      <c r="J10" s="8">
        <v>3434298</v>
      </c>
      <c r="K10" s="23">
        <v>3657527</v>
      </c>
      <c r="L10" s="23">
        <v>3921088</v>
      </c>
    </row>
    <row r="11" spans="1:12" x14ac:dyDescent="0.25">
      <c r="A11" s="1">
        <v>9</v>
      </c>
      <c r="B11" s="75" t="s">
        <v>20</v>
      </c>
      <c r="C11" s="23">
        <v>2430000</v>
      </c>
      <c r="D11" s="23">
        <v>2647000</v>
      </c>
      <c r="E11" s="23">
        <v>2860382</v>
      </c>
      <c r="F11" s="23">
        <v>3103800</v>
      </c>
      <c r="G11" s="8">
        <v>3165000</v>
      </c>
      <c r="H11" s="8">
        <v>3165876</v>
      </c>
      <c r="I11" s="8">
        <v>3385145</v>
      </c>
      <c r="J11" s="8">
        <v>3434298</v>
      </c>
      <c r="K11" s="23">
        <v>3657527</v>
      </c>
      <c r="L11" s="23">
        <v>4032248</v>
      </c>
    </row>
    <row r="12" spans="1:12" x14ac:dyDescent="0.25">
      <c r="A12" s="1">
        <v>10</v>
      </c>
      <c r="B12" s="75" t="s">
        <v>21</v>
      </c>
      <c r="C12" s="23">
        <v>2430000</v>
      </c>
      <c r="D12" s="23">
        <v>2647000</v>
      </c>
      <c r="E12" s="23">
        <v>2860382</v>
      </c>
      <c r="F12" s="23">
        <v>3103800</v>
      </c>
      <c r="G12" s="8">
        <v>3165000</v>
      </c>
      <c r="H12" s="8">
        <v>3165876</v>
      </c>
      <c r="I12" s="8">
        <v>3385145</v>
      </c>
      <c r="J12" s="8">
        <v>3434298</v>
      </c>
      <c r="K12" s="23">
        <v>3657527</v>
      </c>
      <c r="L12" s="23">
        <v>3921088</v>
      </c>
    </row>
    <row r="13" spans="1:12" x14ac:dyDescent="0.25">
      <c r="A13" s="1">
        <v>11</v>
      </c>
      <c r="B13" s="75" t="s">
        <v>22</v>
      </c>
      <c r="C13" s="23">
        <v>2430000</v>
      </c>
      <c r="D13" s="23">
        <v>2647000</v>
      </c>
      <c r="E13" s="23">
        <v>2860382</v>
      </c>
      <c r="F13" s="23">
        <v>3103800</v>
      </c>
      <c r="G13" s="8">
        <v>3165000</v>
      </c>
      <c r="H13" s="8">
        <v>3165876</v>
      </c>
      <c r="I13" s="8">
        <v>3385145</v>
      </c>
      <c r="J13" s="8">
        <v>3434298</v>
      </c>
      <c r="K13" s="23">
        <v>3657527</v>
      </c>
      <c r="L13" s="23">
        <v>3921088</v>
      </c>
    </row>
    <row r="14" spans="1:12" x14ac:dyDescent="0.25">
      <c r="A14" s="1">
        <v>12</v>
      </c>
      <c r="B14" s="75" t="s">
        <v>23</v>
      </c>
      <c r="C14" s="23">
        <v>2430000</v>
      </c>
      <c r="D14" s="23">
        <v>2647000</v>
      </c>
      <c r="E14" s="23">
        <v>2860382</v>
      </c>
      <c r="F14" s="23">
        <v>3103800</v>
      </c>
      <c r="G14" s="8">
        <v>3165000</v>
      </c>
      <c r="H14" s="8">
        <v>3165876</v>
      </c>
      <c r="I14" s="8">
        <v>3385145</v>
      </c>
      <c r="J14" s="8">
        <v>3434298</v>
      </c>
      <c r="K14" s="23">
        <v>3657527</v>
      </c>
      <c r="L14" s="23">
        <v>3921088</v>
      </c>
    </row>
    <row r="15" spans="1:12" x14ac:dyDescent="0.25">
      <c r="A15" s="1">
        <v>13</v>
      </c>
      <c r="B15" s="75" t="s">
        <v>24</v>
      </c>
      <c r="C15" s="23">
        <v>2430000</v>
      </c>
      <c r="D15" s="23">
        <v>2647000</v>
      </c>
      <c r="E15" s="23">
        <v>2860382</v>
      </c>
      <c r="F15" s="23">
        <v>3103800</v>
      </c>
      <c r="G15" s="8">
        <v>3165000</v>
      </c>
      <c r="H15" s="8">
        <v>3165876</v>
      </c>
      <c r="I15" s="8">
        <v>3385145</v>
      </c>
      <c r="J15" s="8">
        <v>3434298</v>
      </c>
      <c r="K15" s="23">
        <v>3657527</v>
      </c>
      <c r="L15" s="23">
        <v>3921088</v>
      </c>
    </row>
    <row r="16" spans="1:12" x14ac:dyDescent="0.25">
      <c r="A16" s="1">
        <v>14</v>
      </c>
      <c r="B16" s="75" t="s">
        <v>25</v>
      </c>
      <c r="C16" s="23">
        <v>2430000</v>
      </c>
      <c r="D16" s="23">
        <v>2647000</v>
      </c>
      <c r="E16" s="23">
        <v>2860382</v>
      </c>
      <c r="F16" s="23">
        <v>3103800</v>
      </c>
      <c r="G16" s="8">
        <v>3165000</v>
      </c>
      <c r="H16" s="8">
        <v>3165876</v>
      </c>
      <c r="I16" s="8">
        <v>3385145</v>
      </c>
      <c r="J16" s="8">
        <v>3434298</v>
      </c>
      <c r="K16" s="23">
        <v>3657527</v>
      </c>
      <c r="L16" s="23">
        <v>3921088</v>
      </c>
    </row>
    <row r="17" spans="1:12" x14ac:dyDescent="0.25">
      <c r="A17" s="1">
        <v>15</v>
      </c>
      <c r="B17" s="75" t="s">
        <v>26</v>
      </c>
      <c r="C17" s="23">
        <v>2430000</v>
      </c>
      <c r="D17" s="23">
        <v>2647000</v>
      </c>
      <c r="E17" s="23">
        <v>2860382</v>
      </c>
      <c r="F17" s="23">
        <v>3103800</v>
      </c>
      <c r="G17" s="8">
        <v>3165000</v>
      </c>
      <c r="H17" s="8">
        <v>3165876</v>
      </c>
      <c r="I17" s="8">
        <v>3385145</v>
      </c>
      <c r="J17" s="8">
        <v>3434298</v>
      </c>
      <c r="K17" s="23">
        <v>3657527</v>
      </c>
      <c r="L17" s="23">
        <v>3921088</v>
      </c>
    </row>
    <row r="18" spans="1:12" x14ac:dyDescent="0.25">
      <c r="A18" s="1">
        <v>16</v>
      </c>
      <c r="B18" s="75" t="s">
        <v>27</v>
      </c>
      <c r="C18" s="23">
        <v>2430000</v>
      </c>
      <c r="D18" s="23">
        <v>2647000</v>
      </c>
      <c r="E18" s="23">
        <v>2860382</v>
      </c>
      <c r="F18" s="23">
        <v>3103800</v>
      </c>
      <c r="G18" s="8">
        <v>3165000</v>
      </c>
      <c r="H18" s="8">
        <v>3165876</v>
      </c>
      <c r="I18" s="8">
        <v>3385145</v>
      </c>
      <c r="J18" s="8">
        <v>3434298</v>
      </c>
      <c r="K18" s="23">
        <v>3657527</v>
      </c>
      <c r="L18" s="23">
        <v>3921088</v>
      </c>
    </row>
    <row r="19" spans="1:12" x14ac:dyDescent="0.25">
      <c r="A19" s="1">
        <v>17</v>
      </c>
      <c r="B19" s="75" t="s">
        <v>28</v>
      </c>
      <c r="C19" s="23">
        <v>2430000</v>
      </c>
      <c r="D19" s="23">
        <v>2647000</v>
      </c>
      <c r="E19" s="23">
        <v>2860382</v>
      </c>
      <c r="F19" s="23">
        <v>3103800</v>
      </c>
      <c r="G19" s="8">
        <v>3165000</v>
      </c>
      <c r="H19" s="8">
        <v>3165876</v>
      </c>
      <c r="I19" s="8">
        <v>3385145</v>
      </c>
      <c r="J19" s="8">
        <v>3434298</v>
      </c>
      <c r="K19" s="23">
        <v>3657527</v>
      </c>
      <c r="L19" s="23">
        <v>3921088</v>
      </c>
    </row>
    <row r="20" spans="1:12" ht="15.75" customHeight="1" x14ac:dyDescent="0.25">
      <c r="A20" s="1">
        <v>18</v>
      </c>
      <c r="B20" s="75" t="s">
        <v>29</v>
      </c>
      <c r="C20" s="23">
        <v>2430000</v>
      </c>
      <c r="D20" s="23">
        <v>2647000</v>
      </c>
      <c r="E20" s="23">
        <v>2860382</v>
      </c>
      <c r="F20" s="23">
        <v>3103800</v>
      </c>
      <c r="G20" s="8">
        <v>3165000</v>
      </c>
      <c r="H20" s="8">
        <v>3165876</v>
      </c>
      <c r="I20" s="8">
        <v>3385145</v>
      </c>
      <c r="J20" s="8">
        <v>3434298</v>
      </c>
      <c r="K20" s="23">
        <v>3657527</v>
      </c>
      <c r="L20" s="23">
        <v>3921088</v>
      </c>
    </row>
    <row r="21" spans="1:12" ht="15.75" customHeight="1" x14ac:dyDescent="0.25">
      <c r="A21" s="1">
        <v>19</v>
      </c>
      <c r="B21" s="75" t="s">
        <v>30</v>
      </c>
      <c r="C21" s="23">
        <v>2430000</v>
      </c>
      <c r="D21" s="23">
        <v>2647000</v>
      </c>
      <c r="E21" s="23">
        <v>2860382</v>
      </c>
      <c r="F21" s="23">
        <v>3103800</v>
      </c>
      <c r="G21" s="8">
        <v>3165000</v>
      </c>
      <c r="H21" s="8">
        <v>3165876</v>
      </c>
      <c r="I21" s="8">
        <v>3385145</v>
      </c>
      <c r="J21" s="8">
        <v>3434298</v>
      </c>
      <c r="K21" s="23">
        <v>3657527</v>
      </c>
      <c r="L21" s="23">
        <v>3921088</v>
      </c>
    </row>
    <row r="22" spans="1:12" ht="15.75" customHeight="1" x14ac:dyDescent="0.25">
      <c r="A22" s="1">
        <v>20</v>
      </c>
      <c r="B22" s="75" t="s">
        <v>31</v>
      </c>
      <c r="C22" s="23">
        <v>2430000</v>
      </c>
      <c r="D22" s="23">
        <v>2647000</v>
      </c>
      <c r="E22" s="23">
        <v>2860382</v>
      </c>
      <c r="F22" s="23">
        <v>3103800</v>
      </c>
      <c r="G22" s="8">
        <v>3165000</v>
      </c>
      <c r="H22" s="8">
        <v>3165876</v>
      </c>
      <c r="I22" s="8">
        <v>3385145</v>
      </c>
      <c r="J22" s="8">
        <v>3434298</v>
      </c>
      <c r="K22" s="23">
        <v>3657527</v>
      </c>
      <c r="L22" s="23">
        <v>3961166</v>
      </c>
    </row>
    <row r="23" spans="1:12" ht="15.75" customHeight="1" x14ac:dyDescent="0.25">
      <c r="A23" s="1">
        <v>21</v>
      </c>
      <c r="B23" s="75" t="s">
        <v>32</v>
      </c>
      <c r="C23" s="23">
        <v>2430000</v>
      </c>
      <c r="D23" s="23">
        <v>2647000</v>
      </c>
      <c r="E23" s="23">
        <v>2860382</v>
      </c>
      <c r="F23" s="23">
        <v>3103800</v>
      </c>
      <c r="G23" s="8">
        <v>3165000</v>
      </c>
      <c r="H23" s="8">
        <v>3165876</v>
      </c>
      <c r="I23" s="8">
        <v>3385145</v>
      </c>
      <c r="J23" s="8">
        <v>3434298</v>
      </c>
      <c r="K23" s="23">
        <v>3657527</v>
      </c>
      <c r="L23" s="23">
        <v>3921088</v>
      </c>
    </row>
    <row r="24" spans="1:12" ht="15.75" customHeight="1" x14ac:dyDescent="0.25">
      <c r="A24" s="1">
        <v>22</v>
      </c>
      <c r="B24" s="75" t="s">
        <v>33</v>
      </c>
      <c r="C24" s="23">
        <v>2430000</v>
      </c>
      <c r="D24" s="23">
        <v>2647000</v>
      </c>
      <c r="E24" s="23">
        <v>2860382</v>
      </c>
      <c r="F24" s="23">
        <v>3103800</v>
      </c>
      <c r="G24" s="8">
        <v>3165000</v>
      </c>
      <c r="H24" s="8">
        <v>3294962</v>
      </c>
      <c r="I24" s="8">
        <v>3529181</v>
      </c>
      <c r="J24" s="8">
        <v>3643321</v>
      </c>
      <c r="K24" s="23">
        <v>3880136</v>
      </c>
      <c r="L24" s="23">
        <v>4148179</v>
      </c>
    </row>
    <row r="25" spans="1:12" ht="15.75" customHeight="1" x14ac:dyDescent="0.25">
      <c r="A25" s="1">
        <v>23</v>
      </c>
      <c r="B25" s="75" t="s">
        <v>34</v>
      </c>
      <c r="C25" s="23">
        <v>2430000</v>
      </c>
      <c r="D25" s="23">
        <v>2647000</v>
      </c>
      <c r="E25" s="23">
        <v>2860382</v>
      </c>
      <c r="F25" s="23">
        <v>3103800</v>
      </c>
      <c r="G25" s="8">
        <v>3165000</v>
      </c>
      <c r="H25" s="8">
        <v>3165876</v>
      </c>
      <c r="I25" s="8">
        <v>3385145</v>
      </c>
      <c r="J25" s="8">
        <v>3434298</v>
      </c>
      <c r="K25" s="23">
        <v>3657527</v>
      </c>
      <c r="L25" s="23">
        <v>3921088</v>
      </c>
    </row>
    <row r="26" spans="1:12" ht="15.75" customHeight="1" x14ac:dyDescent="0.25">
      <c r="A26" s="1">
        <v>24</v>
      </c>
      <c r="B26" s="75" t="s">
        <v>35</v>
      </c>
      <c r="C26" s="23">
        <v>2430000</v>
      </c>
      <c r="D26" s="23">
        <v>2647000</v>
      </c>
      <c r="E26" s="23">
        <v>2860382</v>
      </c>
      <c r="F26" s="23">
        <v>3103800</v>
      </c>
      <c r="G26" s="8">
        <v>3165000</v>
      </c>
      <c r="H26" s="8">
        <v>3165876</v>
      </c>
      <c r="I26" s="8">
        <v>3385145</v>
      </c>
      <c r="J26" s="8">
        <v>3434298</v>
      </c>
      <c r="K26" s="23">
        <v>3657527</v>
      </c>
      <c r="L26" s="23">
        <v>3921088</v>
      </c>
    </row>
    <row r="27" spans="1:12" ht="15.75" customHeight="1" x14ac:dyDescent="0.25">
      <c r="A27" s="24">
        <v>25</v>
      </c>
      <c r="B27" s="25" t="s">
        <v>36</v>
      </c>
      <c r="C27" s="26">
        <v>2430000</v>
      </c>
      <c r="D27" s="26">
        <v>2647000</v>
      </c>
      <c r="E27" s="26">
        <v>2860382</v>
      </c>
      <c r="F27" s="26">
        <v>3103800</v>
      </c>
      <c r="G27" s="27">
        <v>3165000</v>
      </c>
      <c r="H27" s="27">
        <v>3165876</v>
      </c>
      <c r="I27" s="27">
        <v>3385145</v>
      </c>
      <c r="J27" s="27">
        <v>3434298</v>
      </c>
      <c r="K27" s="26">
        <v>3657527</v>
      </c>
      <c r="L27" s="26">
        <v>3921088</v>
      </c>
    </row>
    <row r="28" spans="1:12" ht="15.75" customHeight="1" x14ac:dyDescent="0.25">
      <c r="A28" s="28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.75" customHeight="1" x14ac:dyDescent="0.25">
      <c r="A29" s="28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.75" customHeight="1" x14ac:dyDescent="0.25">
      <c r="A30" s="28"/>
      <c r="B30" s="29">
        <v>2017</v>
      </c>
      <c r="C30" s="30">
        <f>C27</f>
        <v>2430000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ht="15.75" customHeight="1" x14ac:dyDescent="0.25">
      <c r="A31" s="28"/>
      <c r="B31" s="29">
        <v>2018</v>
      </c>
      <c r="C31" s="30">
        <f>D27</f>
        <v>2647000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ht="15.75" customHeight="1" x14ac:dyDescent="0.25">
      <c r="A32" s="28"/>
      <c r="B32" s="29">
        <v>2019</v>
      </c>
      <c r="C32" s="30">
        <f>E27</f>
        <v>2860382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ht="15.75" customHeight="1" x14ac:dyDescent="0.25">
      <c r="A33" s="28"/>
      <c r="B33" s="29">
        <v>2020</v>
      </c>
      <c r="C33" s="30">
        <f>F27</f>
        <v>3103800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ht="15.75" customHeight="1" x14ac:dyDescent="0.25">
      <c r="A34" s="28"/>
      <c r="B34" s="29">
        <v>2021</v>
      </c>
      <c r="C34" s="31">
        <f>G27</f>
        <v>3165000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ht="15.75" customHeight="1" x14ac:dyDescent="0.25">
      <c r="A35" s="28"/>
      <c r="B35" s="29">
        <v>2022</v>
      </c>
      <c r="C35" s="31">
        <f>H27</f>
        <v>3165876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ht="15.75" customHeight="1" x14ac:dyDescent="0.25">
      <c r="A36" s="28"/>
      <c r="B36" s="29">
        <v>2023</v>
      </c>
      <c r="C36" s="31">
        <f>I27</f>
        <v>3385145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ht="15.75" customHeight="1" x14ac:dyDescent="0.25">
      <c r="A37" s="28"/>
      <c r="B37" s="29">
        <v>2024</v>
      </c>
      <c r="C37" s="31">
        <f>J27</f>
        <v>3434298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ht="15.75" customHeight="1" x14ac:dyDescent="0.25">
      <c r="A38" s="28"/>
      <c r="B38" s="29">
        <v>2025</v>
      </c>
      <c r="C38" s="30">
        <f>K27</f>
        <v>3657527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ht="15.75" customHeight="1" x14ac:dyDescent="0.25">
      <c r="A39" s="28"/>
      <c r="B39" s="29">
        <v>2026</v>
      </c>
      <c r="C39" s="30">
        <f>L27</f>
        <v>3921088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ht="15.75" customHeight="1" x14ac:dyDescent="0.25">
      <c r="A40" s="28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.75" customHeight="1" x14ac:dyDescent="0.25">
      <c r="A41" s="28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.75" customHeight="1" x14ac:dyDescent="0.25">
      <c r="A42" s="28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.75" customHeight="1" x14ac:dyDescent="0.25">
      <c r="A43" s="28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.75" customHeight="1" x14ac:dyDescent="0.25">
      <c r="A44" s="28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.75" customHeight="1" x14ac:dyDescent="0.25">
      <c r="A45" s="28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5.75" customHeight="1" x14ac:dyDescent="0.25">
      <c r="A46" s="28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5.75" customHeight="1" x14ac:dyDescent="0.25">
      <c r="A47" s="28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5.75" customHeight="1" x14ac:dyDescent="0.25">
      <c r="A48" s="28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.75" customHeight="1" x14ac:dyDescent="0.25">
      <c r="A49" s="28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.75" customHeight="1" x14ac:dyDescent="0.25">
      <c r="A50" s="28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.75" customHeight="1" x14ac:dyDescent="0.25">
      <c r="A51" s="28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.75" customHeight="1" x14ac:dyDescent="0.25">
      <c r="A52" s="28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.75" customHeight="1" x14ac:dyDescent="0.25">
      <c r="A53" s="28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.75" customHeight="1" x14ac:dyDescent="0.25">
      <c r="A54" s="28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.75" customHeight="1" x14ac:dyDescent="0.25">
      <c r="A55" s="28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.75" customHeight="1" x14ac:dyDescent="0.25">
      <c r="A56" s="28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75" customHeight="1" x14ac:dyDescent="0.25">
      <c r="A57" s="28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75" customHeight="1" x14ac:dyDescent="0.25">
      <c r="A58" s="28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75" customHeight="1" x14ac:dyDescent="0.25">
      <c r="A59" s="28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.75" customHeight="1" x14ac:dyDescent="0.25">
      <c r="A60" s="28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.75" customHeight="1" x14ac:dyDescent="0.25">
      <c r="A61" s="28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5.75" customHeight="1" x14ac:dyDescent="0.25">
      <c r="A62" s="28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5.75" customHeight="1" x14ac:dyDescent="0.25">
      <c r="A63" s="28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5.75" customHeight="1" x14ac:dyDescent="0.25">
      <c r="A64" s="28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5.75" customHeight="1" x14ac:dyDescent="0.25">
      <c r="A65" s="28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5.75" customHeight="1" x14ac:dyDescent="0.25">
      <c r="A66" s="28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5.75" customHeight="1" x14ac:dyDescent="0.25">
      <c r="A67" s="28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5.75" customHeight="1" x14ac:dyDescent="0.25">
      <c r="A68" s="28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5.75" customHeight="1" x14ac:dyDescent="0.25">
      <c r="A69" s="28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5.75" customHeight="1" x14ac:dyDescent="0.25">
      <c r="A70" s="28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5.75" customHeight="1" x14ac:dyDescent="0.25">
      <c r="A71" s="28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5.75" customHeight="1" x14ac:dyDescent="0.25">
      <c r="A72" s="28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5.75" customHeight="1" x14ac:dyDescent="0.25">
      <c r="A73" s="28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5.75" customHeight="1" x14ac:dyDescent="0.25">
      <c r="A74" s="28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5.75" customHeight="1" x14ac:dyDescent="0.25">
      <c r="A75" s="28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5.75" customHeight="1" x14ac:dyDescent="0.25">
      <c r="A76" s="28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5.75" customHeight="1" x14ac:dyDescent="0.25">
      <c r="A77" s="28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5.75" customHeight="1" x14ac:dyDescent="0.25">
      <c r="A78" s="28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5.75" customHeight="1" x14ac:dyDescent="0.25">
      <c r="A79" s="28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5.75" customHeight="1" x14ac:dyDescent="0.25">
      <c r="A80" s="28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5.75" customHeight="1" x14ac:dyDescent="0.25">
      <c r="A81" s="28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5.75" customHeight="1" x14ac:dyDescent="0.25">
      <c r="A82" s="28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5.75" customHeight="1" x14ac:dyDescent="0.25">
      <c r="A83" s="28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customHeight="1" x14ac:dyDescent="0.25">
      <c r="A84" s="28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5.75" customHeight="1" x14ac:dyDescent="0.25">
      <c r="A85" s="28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5.75" customHeight="1" x14ac:dyDescent="0.25">
      <c r="A86" s="28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5.75" customHeight="1" x14ac:dyDescent="0.25">
      <c r="A87" s="28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5.75" customHeight="1" x14ac:dyDescent="0.25">
      <c r="A88" s="28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5.75" customHeight="1" x14ac:dyDescent="0.25">
      <c r="A89" s="28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5.75" customHeight="1" x14ac:dyDescent="0.25">
      <c r="A90" s="28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5.75" customHeight="1" x14ac:dyDescent="0.25">
      <c r="A91" s="28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5.75" customHeight="1" x14ac:dyDescent="0.25">
      <c r="A92" s="28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5.75" customHeight="1" x14ac:dyDescent="0.25">
      <c r="A93" s="28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5.75" customHeight="1" x14ac:dyDescent="0.25">
      <c r="A94" s="28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5.75" customHeight="1" x14ac:dyDescent="0.25">
      <c r="A95" s="28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5.75" customHeight="1" x14ac:dyDescent="0.25">
      <c r="A96" s="28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5.75" customHeight="1" x14ac:dyDescent="0.25">
      <c r="A97" s="28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5.75" customHeight="1" x14ac:dyDescent="0.25">
      <c r="A98" s="28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5.75" customHeight="1" x14ac:dyDescent="0.25">
      <c r="A99" s="28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5.75" customHeight="1" x14ac:dyDescent="0.25">
      <c r="A100" s="28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5.75" customHeight="1" x14ac:dyDescent="0.25">
      <c r="A101" s="28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5.75" customHeight="1" x14ac:dyDescent="0.25">
      <c r="A102" s="28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5.75" customHeight="1" x14ac:dyDescent="0.25">
      <c r="A103" s="28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5.75" customHeight="1" x14ac:dyDescent="0.25">
      <c r="A104" s="28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5.75" customHeight="1" x14ac:dyDescent="0.25">
      <c r="A105" s="28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5.75" customHeight="1" x14ac:dyDescent="0.25">
      <c r="A106" s="28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5.75" customHeight="1" x14ac:dyDescent="0.25">
      <c r="A107" s="28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5.75" customHeight="1" x14ac:dyDescent="0.25">
      <c r="A108" s="28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5.75" customHeight="1" x14ac:dyDescent="0.25">
      <c r="A109" s="28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5.75" customHeight="1" x14ac:dyDescent="0.25">
      <c r="A110" s="28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5.75" customHeight="1" x14ac:dyDescent="0.25">
      <c r="A111" s="28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5.75" customHeight="1" x14ac:dyDescent="0.25">
      <c r="A112" s="28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5.75" customHeight="1" x14ac:dyDescent="0.25">
      <c r="A113" s="28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5.75" customHeight="1" x14ac:dyDescent="0.25">
      <c r="A114" s="28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5.75" customHeight="1" x14ac:dyDescent="0.25">
      <c r="A115" s="28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5.75" customHeight="1" x14ac:dyDescent="0.25">
      <c r="A116" s="28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5.75" customHeight="1" x14ac:dyDescent="0.25">
      <c r="A117" s="28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5.75" customHeight="1" x14ac:dyDescent="0.25">
      <c r="A118" s="28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5.75" customHeight="1" x14ac:dyDescent="0.25">
      <c r="A119" s="28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5.75" customHeight="1" x14ac:dyDescent="0.25">
      <c r="A120" s="28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5.75" customHeight="1" x14ac:dyDescent="0.25">
      <c r="A121" s="28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5.75" customHeight="1" x14ac:dyDescent="0.25">
      <c r="A122" s="28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5.75" customHeight="1" x14ac:dyDescent="0.25">
      <c r="A123" s="28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5.75" customHeight="1" x14ac:dyDescent="0.25">
      <c r="A124" s="28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5.75" customHeight="1" x14ac:dyDescent="0.25">
      <c r="A125" s="28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5.75" customHeight="1" x14ac:dyDescent="0.25">
      <c r="A126" s="28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5.75" customHeight="1" x14ac:dyDescent="0.25">
      <c r="A127" s="28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5.75" customHeight="1" x14ac:dyDescent="0.25">
      <c r="A128" s="28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5.75" customHeight="1" x14ac:dyDescent="0.25">
      <c r="A129" s="28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5.75" customHeight="1" x14ac:dyDescent="0.25">
      <c r="A130" s="28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5.75" customHeight="1" x14ac:dyDescent="0.25">
      <c r="A131" s="28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5.75" customHeight="1" x14ac:dyDescent="0.25">
      <c r="A132" s="28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5.75" customHeight="1" x14ac:dyDescent="0.25">
      <c r="A133" s="28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5.75" customHeight="1" x14ac:dyDescent="0.25">
      <c r="A134" s="28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5.75" customHeight="1" x14ac:dyDescent="0.25">
      <c r="A135" s="28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5.75" customHeight="1" x14ac:dyDescent="0.25">
      <c r="A136" s="28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5.75" customHeight="1" x14ac:dyDescent="0.25">
      <c r="A137" s="28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5.75" customHeight="1" x14ac:dyDescent="0.25">
      <c r="A138" s="28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5.75" customHeight="1" x14ac:dyDescent="0.25">
      <c r="A139" s="28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5.75" customHeight="1" x14ac:dyDescent="0.25">
      <c r="A140" s="28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5.75" customHeight="1" x14ac:dyDescent="0.25">
      <c r="A141" s="28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5.75" customHeight="1" x14ac:dyDescent="0.25">
      <c r="A142" s="28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5.75" customHeight="1" x14ac:dyDescent="0.25">
      <c r="A143" s="28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5.75" customHeight="1" x14ac:dyDescent="0.25">
      <c r="A144" s="28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5.75" customHeight="1" x14ac:dyDescent="0.25">
      <c r="A145" s="28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5.75" customHeight="1" x14ac:dyDescent="0.25">
      <c r="A146" s="28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5.75" customHeight="1" x14ac:dyDescent="0.25">
      <c r="A147" s="28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5.75" customHeight="1" x14ac:dyDescent="0.25">
      <c r="A148" s="28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5.75" customHeight="1" x14ac:dyDescent="0.25">
      <c r="A149" s="28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5.75" customHeight="1" x14ac:dyDescent="0.25">
      <c r="A150" s="28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5.75" customHeight="1" x14ac:dyDescent="0.25">
      <c r="A151" s="28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5.75" customHeight="1" x14ac:dyDescent="0.25">
      <c r="A152" s="28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5.75" customHeight="1" x14ac:dyDescent="0.25">
      <c r="A153" s="28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5.75" customHeight="1" x14ac:dyDescent="0.25">
      <c r="A154" s="28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5.75" customHeight="1" x14ac:dyDescent="0.25">
      <c r="A155" s="28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5.75" customHeight="1" x14ac:dyDescent="0.25">
      <c r="A156" s="28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5.75" customHeight="1" x14ac:dyDescent="0.25">
      <c r="A157" s="28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customHeight="1" x14ac:dyDescent="0.25">
      <c r="A158" s="28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5.75" customHeight="1" x14ac:dyDescent="0.25">
      <c r="A159" s="28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5.75" customHeight="1" x14ac:dyDescent="0.25">
      <c r="A160" s="28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5.75" customHeight="1" x14ac:dyDescent="0.25">
      <c r="A161" s="28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5.75" customHeight="1" x14ac:dyDescent="0.25">
      <c r="A162" s="28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5.75" customHeight="1" x14ac:dyDescent="0.25">
      <c r="A163" s="28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5.75" customHeight="1" x14ac:dyDescent="0.25">
      <c r="A164" s="28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5.75" customHeight="1" x14ac:dyDescent="0.25">
      <c r="A165" s="28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5.75" customHeight="1" x14ac:dyDescent="0.25">
      <c r="A166" s="28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5.75" customHeight="1" x14ac:dyDescent="0.25">
      <c r="A167" s="28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5.75" customHeight="1" x14ac:dyDescent="0.25">
      <c r="A168" s="28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5.75" customHeight="1" x14ac:dyDescent="0.25">
      <c r="A169" s="28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5.75" customHeight="1" x14ac:dyDescent="0.25">
      <c r="A170" s="28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5.75" customHeight="1" x14ac:dyDescent="0.25">
      <c r="A171" s="28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5.75" customHeight="1" x14ac:dyDescent="0.25">
      <c r="A172" s="28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5.75" customHeight="1" x14ac:dyDescent="0.25">
      <c r="A173" s="28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5.75" customHeight="1" x14ac:dyDescent="0.25">
      <c r="A174" s="28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5.75" customHeight="1" x14ac:dyDescent="0.25">
      <c r="A175" s="28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5.75" customHeight="1" x14ac:dyDescent="0.25">
      <c r="A176" s="28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5.75" customHeight="1" x14ac:dyDescent="0.25">
      <c r="A177" s="28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5.75" customHeight="1" x14ac:dyDescent="0.25">
      <c r="A178" s="28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5.75" customHeight="1" x14ac:dyDescent="0.25">
      <c r="A179" s="28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5.75" customHeight="1" x14ac:dyDescent="0.25">
      <c r="A180" s="28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5.75" customHeight="1" x14ac:dyDescent="0.25">
      <c r="A181" s="28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5.75" customHeight="1" x14ac:dyDescent="0.25">
      <c r="A182" s="28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5.75" customHeight="1" x14ac:dyDescent="0.25">
      <c r="A183" s="28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5.75" customHeight="1" x14ac:dyDescent="0.25">
      <c r="A184" s="28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5.75" customHeight="1" x14ac:dyDescent="0.25">
      <c r="A185" s="28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5.75" customHeight="1" x14ac:dyDescent="0.25">
      <c r="A186" s="28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5.75" customHeight="1" x14ac:dyDescent="0.25">
      <c r="A187" s="28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5.75" customHeight="1" x14ac:dyDescent="0.25">
      <c r="A188" s="28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5.75" customHeight="1" x14ac:dyDescent="0.25">
      <c r="A189" s="28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5.75" customHeight="1" x14ac:dyDescent="0.25">
      <c r="A190" s="28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5.75" customHeight="1" x14ac:dyDescent="0.25">
      <c r="A191" s="28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5.75" customHeight="1" x14ac:dyDescent="0.25">
      <c r="A192" s="28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5.75" customHeight="1" x14ac:dyDescent="0.25">
      <c r="A193" s="28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5.75" customHeight="1" x14ac:dyDescent="0.25">
      <c r="A194" s="28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5.75" customHeight="1" x14ac:dyDescent="0.25">
      <c r="A195" s="28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5.75" customHeight="1" x14ac:dyDescent="0.25">
      <c r="A196" s="28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5.75" customHeight="1" x14ac:dyDescent="0.25">
      <c r="A197" s="28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5.75" customHeight="1" x14ac:dyDescent="0.25">
      <c r="A198" s="28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5.75" customHeight="1" x14ac:dyDescent="0.25">
      <c r="A199" s="28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5.75" customHeight="1" x14ac:dyDescent="0.25">
      <c r="A200" s="28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5.75" customHeight="1" x14ac:dyDescent="0.25">
      <c r="A201" s="28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5.75" customHeight="1" x14ac:dyDescent="0.25">
      <c r="A202" s="28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5.75" customHeight="1" x14ac:dyDescent="0.25">
      <c r="A203" s="28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5.75" customHeight="1" x14ac:dyDescent="0.25">
      <c r="A204" s="28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5.75" customHeight="1" x14ac:dyDescent="0.25">
      <c r="A205" s="28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5.75" customHeight="1" x14ac:dyDescent="0.25">
      <c r="A206" s="28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5.75" customHeight="1" x14ac:dyDescent="0.25">
      <c r="A207" s="28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5.75" customHeight="1" x14ac:dyDescent="0.25">
      <c r="A208" s="28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5.75" customHeight="1" x14ac:dyDescent="0.25">
      <c r="A209" s="28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5.75" customHeight="1" x14ac:dyDescent="0.25">
      <c r="A210" s="28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5.75" customHeight="1" x14ac:dyDescent="0.25">
      <c r="A211" s="28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5.75" customHeight="1" x14ac:dyDescent="0.25">
      <c r="A212" s="28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5.75" customHeight="1" x14ac:dyDescent="0.25">
      <c r="A213" s="28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5.75" customHeight="1" x14ac:dyDescent="0.25">
      <c r="A214" s="28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5.75" customHeight="1" x14ac:dyDescent="0.25">
      <c r="A215" s="28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5.75" customHeight="1" x14ac:dyDescent="0.25">
      <c r="A216" s="28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5.75" customHeight="1" x14ac:dyDescent="0.25">
      <c r="A217" s="28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5.75" customHeight="1" x14ac:dyDescent="0.25">
      <c r="A218" s="28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5.75" customHeight="1" x14ac:dyDescent="0.25">
      <c r="A219" s="28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5.75" customHeight="1" x14ac:dyDescent="0.25">
      <c r="A220" s="28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5.75" customHeight="1" x14ac:dyDescent="0.25">
      <c r="A221" s="28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5.75" customHeight="1" x14ac:dyDescent="0.25">
      <c r="A222" s="28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5.75" customHeight="1" x14ac:dyDescent="0.25">
      <c r="A223" s="28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5.75" customHeight="1" x14ac:dyDescent="0.25">
      <c r="A224" s="28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5.75" customHeight="1" x14ac:dyDescent="0.25">
      <c r="A225" s="28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5.75" customHeight="1" x14ac:dyDescent="0.25">
      <c r="A226" s="28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5.75" customHeight="1" x14ac:dyDescent="0.25">
      <c r="A227" s="28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5.75" customHeight="1" x14ac:dyDescent="0.25">
      <c r="A228" s="28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5.75" customHeight="1" x14ac:dyDescent="0.25">
      <c r="A229" s="28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5.75" customHeight="1" x14ac:dyDescent="0.25">
      <c r="A230" s="28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5.75" customHeight="1" x14ac:dyDescent="0.25">
      <c r="A231" s="28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customHeight="1" x14ac:dyDescent="0.25">
      <c r="A232" s="28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5.75" customHeight="1" x14ac:dyDescent="0.25">
      <c r="A233" s="28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5.75" customHeight="1" x14ac:dyDescent="0.25">
      <c r="A234" s="28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5.75" customHeight="1" x14ac:dyDescent="0.25">
      <c r="A235" s="28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5.75" customHeight="1" x14ac:dyDescent="0.25">
      <c r="A236" s="28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5.75" customHeight="1" x14ac:dyDescent="0.25">
      <c r="A237" s="28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5.75" customHeight="1" x14ac:dyDescent="0.25">
      <c r="A238" s="28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5.75" customHeight="1" x14ac:dyDescent="0.25">
      <c r="A239" s="28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5.75" customHeight="1" x14ac:dyDescent="0.25">
      <c r="A240" s="28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5.75" customHeight="1" x14ac:dyDescent="0.25">
      <c r="A241" s="28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5.75" customHeight="1" x14ac:dyDescent="0.25">
      <c r="A242" s="28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5.75" customHeight="1" x14ac:dyDescent="0.25">
      <c r="A243" s="28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5.75" customHeight="1" x14ac:dyDescent="0.25">
      <c r="A244" s="28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5.75" customHeight="1" x14ac:dyDescent="0.25">
      <c r="A245" s="28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5.75" customHeight="1" x14ac:dyDescent="0.25">
      <c r="A246" s="28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5.75" customHeight="1" x14ac:dyDescent="0.25">
      <c r="A247" s="28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5.75" customHeight="1" x14ac:dyDescent="0.25">
      <c r="A248" s="28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5.75" customHeight="1" x14ac:dyDescent="0.25">
      <c r="A249" s="28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5.75" customHeight="1" x14ac:dyDescent="0.25">
      <c r="A250" s="28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5.75" customHeight="1" x14ac:dyDescent="0.25">
      <c r="A251" s="28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5.75" customHeight="1" x14ac:dyDescent="0.25">
      <c r="A252" s="28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5.75" customHeight="1" x14ac:dyDescent="0.25">
      <c r="A253" s="28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5.75" customHeight="1" x14ac:dyDescent="0.25">
      <c r="A254" s="28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5.75" customHeight="1" x14ac:dyDescent="0.25">
      <c r="A255" s="28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5.75" customHeight="1" x14ac:dyDescent="0.25">
      <c r="A256" s="28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5.75" customHeight="1" x14ac:dyDescent="0.25">
      <c r="A257" s="28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5.75" customHeight="1" x14ac:dyDescent="0.25">
      <c r="A258" s="28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5.75" customHeight="1" x14ac:dyDescent="0.25">
      <c r="A259" s="28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5.75" customHeight="1" x14ac:dyDescent="0.25">
      <c r="A260" s="28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5.75" customHeight="1" x14ac:dyDescent="0.25">
      <c r="A261" s="28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5.75" customHeight="1" x14ac:dyDescent="0.25">
      <c r="A262" s="28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5.75" customHeight="1" x14ac:dyDescent="0.25">
      <c r="A263" s="28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5.75" customHeight="1" x14ac:dyDescent="0.25">
      <c r="A264" s="28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5.75" customHeight="1" x14ac:dyDescent="0.25">
      <c r="A265" s="28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5.75" customHeight="1" x14ac:dyDescent="0.25">
      <c r="A266" s="28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5.75" customHeight="1" x14ac:dyDescent="0.25">
      <c r="A267" s="28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5.75" customHeight="1" x14ac:dyDescent="0.25">
      <c r="A268" s="28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5.75" customHeight="1" x14ac:dyDescent="0.25">
      <c r="A269" s="28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5.75" customHeight="1" x14ac:dyDescent="0.25">
      <c r="A270" s="28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5.75" customHeight="1" x14ac:dyDescent="0.25">
      <c r="A271" s="28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5.75" customHeight="1" x14ac:dyDescent="0.25">
      <c r="A272" s="28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5.75" customHeight="1" x14ac:dyDescent="0.25">
      <c r="A273" s="28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5.75" customHeight="1" x14ac:dyDescent="0.25">
      <c r="A274" s="28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5.75" customHeight="1" x14ac:dyDescent="0.25">
      <c r="A275" s="28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5.75" customHeight="1" x14ac:dyDescent="0.25">
      <c r="A276" s="28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5.75" customHeight="1" x14ac:dyDescent="0.25">
      <c r="A277" s="28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5.75" customHeight="1" x14ac:dyDescent="0.25">
      <c r="A278" s="28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5.75" customHeight="1" x14ac:dyDescent="0.25">
      <c r="A279" s="28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5.75" customHeight="1" x14ac:dyDescent="0.25">
      <c r="A280" s="28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5.75" customHeight="1" x14ac:dyDescent="0.25">
      <c r="A281" s="28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5.75" customHeight="1" x14ac:dyDescent="0.25">
      <c r="A282" s="28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5.75" customHeight="1" x14ac:dyDescent="0.25">
      <c r="A283" s="28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5.75" customHeight="1" x14ac:dyDescent="0.25">
      <c r="A284" s="28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5.75" customHeight="1" x14ac:dyDescent="0.25">
      <c r="A285" s="28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5.75" customHeight="1" x14ac:dyDescent="0.25">
      <c r="A286" s="28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5.75" customHeight="1" x14ac:dyDescent="0.25">
      <c r="A287" s="28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5.75" customHeight="1" x14ac:dyDescent="0.25">
      <c r="A288" s="28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5.75" customHeight="1" x14ac:dyDescent="0.25">
      <c r="A289" s="28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5.75" customHeight="1" x14ac:dyDescent="0.25">
      <c r="A290" s="28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5.75" customHeight="1" x14ac:dyDescent="0.25">
      <c r="A291" s="28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5.75" customHeight="1" x14ac:dyDescent="0.25">
      <c r="A292" s="28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5.75" customHeight="1" x14ac:dyDescent="0.25">
      <c r="A293" s="28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5.75" customHeight="1" x14ac:dyDescent="0.25">
      <c r="A294" s="28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5.75" customHeight="1" x14ac:dyDescent="0.25">
      <c r="A295" s="28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5.75" customHeight="1" x14ac:dyDescent="0.25">
      <c r="A296" s="28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5.75" customHeight="1" x14ac:dyDescent="0.25">
      <c r="A297" s="28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5.75" customHeight="1" x14ac:dyDescent="0.25">
      <c r="A298" s="28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5.75" customHeight="1" x14ac:dyDescent="0.25">
      <c r="A299" s="28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5.75" customHeight="1" x14ac:dyDescent="0.25">
      <c r="A300" s="28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5.75" customHeight="1" x14ac:dyDescent="0.25">
      <c r="A301" s="28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5.75" customHeight="1" x14ac:dyDescent="0.25">
      <c r="A302" s="28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5.75" customHeight="1" x14ac:dyDescent="0.25">
      <c r="A303" s="28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5.75" customHeight="1" x14ac:dyDescent="0.25">
      <c r="A304" s="28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5.75" customHeight="1" x14ac:dyDescent="0.25">
      <c r="A305" s="28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customHeight="1" x14ac:dyDescent="0.25">
      <c r="A306" s="28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5.75" customHeight="1" x14ac:dyDescent="0.25">
      <c r="A307" s="28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5.75" customHeight="1" x14ac:dyDescent="0.25">
      <c r="A308" s="28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5.75" customHeight="1" x14ac:dyDescent="0.25">
      <c r="A309" s="28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5.75" customHeight="1" x14ac:dyDescent="0.25">
      <c r="A310" s="28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5.75" customHeight="1" x14ac:dyDescent="0.25">
      <c r="A311" s="28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5.75" customHeight="1" x14ac:dyDescent="0.25">
      <c r="A312" s="28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5.75" customHeight="1" x14ac:dyDescent="0.25">
      <c r="A313" s="28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5.75" customHeight="1" x14ac:dyDescent="0.25">
      <c r="A314" s="28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5.75" customHeight="1" x14ac:dyDescent="0.25">
      <c r="A315" s="28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5.75" customHeight="1" x14ac:dyDescent="0.25">
      <c r="A316" s="28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5.75" customHeight="1" x14ac:dyDescent="0.25">
      <c r="A317" s="28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5.75" customHeight="1" x14ac:dyDescent="0.25">
      <c r="A318" s="28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5.75" customHeight="1" x14ac:dyDescent="0.25">
      <c r="A319" s="28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5.75" customHeight="1" x14ac:dyDescent="0.25">
      <c r="A320" s="28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5.75" customHeight="1" x14ac:dyDescent="0.25">
      <c r="A321" s="28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5.75" customHeight="1" x14ac:dyDescent="0.25">
      <c r="A322" s="28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5.75" customHeight="1" x14ac:dyDescent="0.25">
      <c r="A323" s="28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5.75" customHeight="1" x14ac:dyDescent="0.25">
      <c r="A324" s="28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5.75" customHeight="1" x14ac:dyDescent="0.25">
      <c r="A325" s="28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5.75" customHeight="1" x14ac:dyDescent="0.25">
      <c r="A326" s="28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5.75" customHeight="1" x14ac:dyDescent="0.25">
      <c r="A327" s="28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5.75" customHeight="1" x14ac:dyDescent="0.25">
      <c r="A328" s="28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5.75" customHeight="1" x14ac:dyDescent="0.25">
      <c r="A329" s="28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5.75" customHeight="1" x14ac:dyDescent="0.25">
      <c r="A330" s="28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5.75" customHeight="1" x14ac:dyDescent="0.25">
      <c r="A331" s="28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5.75" customHeight="1" x14ac:dyDescent="0.25">
      <c r="A332" s="28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5.75" customHeight="1" x14ac:dyDescent="0.25">
      <c r="A333" s="28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5.75" customHeight="1" x14ac:dyDescent="0.25">
      <c r="A334" s="28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5.75" customHeight="1" x14ac:dyDescent="0.25">
      <c r="A335" s="28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5.75" customHeight="1" x14ac:dyDescent="0.25">
      <c r="A336" s="28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5.75" customHeight="1" x14ac:dyDescent="0.25">
      <c r="A337" s="28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5.75" customHeight="1" x14ac:dyDescent="0.25">
      <c r="A338" s="28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5.75" customHeight="1" x14ac:dyDescent="0.25">
      <c r="A339" s="28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5.75" customHeight="1" x14ac:dyDescent="0.25">
      <c r="A340" s="28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5.75" customHeight="1" x14ac:dyDescent="0.25">
      <c r="A341" s="28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5.75" customHeight="1" x14ac:dyDescent="0.25">
      <c r="A342" s="28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5.75" customHeight="1" x14ac:dyDescent="0.25">
      <c r="A343" s="28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5.75" customHeight="1" x14ac:dyDescent="0.25">
      <c r="A344" s="28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5.75" customHeight="1" x14ac:dyDescent="0.25">
      <c r="A345" s="28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5.75" customHeight="1" x14ac:dyDescent="0.25">
      <c r="A346" s="28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5.75" customHeight="1" x14ac:dyDescent="0.25">
      <c r="A347" s="28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5.75" customHeight="1" x14ac:dyDescent="0.25">
      <c r="A348" s="28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5.75" customHeight="1" x14ac:dyDescent="0.25">
      <c r="A349" s="28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5.75" customHeight="1" x14ac:dyDescent="0.25">
      <c r="A350" s="28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5.75" customHeight="1" x14ac:dyDescent="0.25">
      <c r="A351" s="28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5.75" customHeight="1" x14ac:dyDescent="0.25">
      <c r="A352" s="28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5.75" customHeight="1" x14ac:dyDescent="0.25">
      <c r="A353" s="28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5.75" customHeight="1" x14ac:dyDescent="0.25">
      <c r="A354" s="28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5.75" customHeight="1" x14ac:dyDescent="0.25">
      <c r="A355" s="28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5.75" customHeight="1" x14ac:dyDescent="0.25">
      <c r="A356" s="28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5.75" customHeight="1" x14ac:dyDescent="0.25">
      <c r="A357" s="28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5.75" customHeight="1" x14ac:dyDescent="0.25">
      <c r="A358" s="28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5.75" customHeight="1" x14ac:dyDescent="0.25">
      <c r="A359" s="28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5.75" customHeight="1" x14ac:dyDescent="0.25">
      <c r="A360" s="28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5.75" customHeight="1" x14ac:dyDescent="0.25">
      <c r="A361" s="28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5.75" customHeight="1" x14ac:dyDescent="0.25">
      <c r="A362" s="28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5.75" customHeight="1" x14ac:dyDescent="0.25">
      <c r="A363" s="28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5.75" customHeight="1" x14ac:dyDescent="0.25">
      <c r="A364" s="28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5.75" customHeight="1" x14ac:dyDescent="0.25">
      <c r="A365" s="28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5.75" customHeight="1" x14ac:dyDescent="0.25">
      <c r="A366" s="28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5.75" customHeight="1" x14ac:dyDescent="0.25">
      <c r="A367" s="28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5.75" customHeight="1" x14ac:dyDescent="0.25">
      <c r="A368" s="28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5.75" customHeight="1" x14ac:dyDescent="0.25">
      <c r="A369" s="28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5.75" customHeight="1" x14ac:dyDescent="0.25">
      <c r="A370" s="28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5.75" customHeight="1" x14ac:dyDescent="0.25">
      <c r="A371" s="28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5.75" customHeight="1" x14ac:dyDescent="0.25">
      <c r="A372" s="28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5.75" customHeight="1" x14ac:dyDescent="0.25">
      <c r="A373" s="28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5.75" customHeight="1" x14ac:dyDescent="0.25">
      <c r="A374" s="28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5.75" customHeight="1" x14ac:dyDescent="0.25">
      <c r="A375" s="28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5.75" customHeight="1" x14ac:dyDescent="0.25">
      <c r="A376" s="28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5.75" customHeight="1" x14ac:dyDescent="0.25">
      <c r="A377" s="28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5.75" customHeight="1" x14ac:dyDescent="0.25">
      <c r="A378" s="28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5.75" customHeight="1" x14ac:dyDescent="0.25">
      <c r="A379" s="28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customHeight="1" x14ac:dyDescent="0.25">
      <c r="A380" s="28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5.75" customHeight="1" x14ac:dyDescent="0.25">
      <c r="A381" s="28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5.75" customHeight="1" x14ac:dyDescent="0.25">
      <c r="A382" s="28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5.75" customHeight="1" x14ac:dyDescent="0.25">
      <c r="A383" s="28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5.75" customHeight="1" x14ac:dyDescent="0.25">
      <c r="A384" s="28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5.75" customHeight="1" x14ac:dyDescent="0.25">
      <c r="A385" s="28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5.75" customHeight="1" x14ac:dyDescent="0.25">
      <c r="A386" s="28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5.75" customHeight="1" x14ac:dyDescent="0.25">
      <c r="A387" s="28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5.75" customHeight="1" x14ac:dyDescent="0.25">
      <c r="A388" s="28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5.75" customHeight="1" x14ac:dyDescent="0.25">
      <c r="A389" s="28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5.75" customHeight="1" x14ac:dyDescent="0.25">
      <c r="A390" s="28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5.75" customHeight="1" x14ac:dyDescent="0.25">
      <c r="A391" s="28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5.75" customHeight="1" x14ac:dyDescent="0.25">
      <c r="A392" s="28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5.75" customHeight="1" x14ac:dyDescent="0.25">
      <c r="A393" s="28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5.75" customHeight="1" x14ac:dyDescent="0.25">
      <c r="A394" s="28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5.75" customHeight="1" x14ac:dyDescent="0.25">
      <c r="A395" s="28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5.75" customHeight="1" x14ac:dyDescent="0.25">
      <c r="A396" s="28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5.75" customHeight="1" x14ac:dyDescent="0.25">
      <c r="A397" s="28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5.75" customHeight="1" x14ac:dyDescent="0.25">
      <c r="A398" s="28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5.75" customHeight="1" x14ac:dyDescent="0.25">
      <c r="A399" s="28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5.75" customHeight="1" x14ac:dyDescent="0.25">
      <c r="A400" s="28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5.75" customHeight="1" x14ac:dyDescent="0.25">
      <c r="A401" s="28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5.75" customHeight="1" x14ac:dyDescent="0.25">
      <c r="A402" s="28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5.75" customHeight="1" x14ac:dyDescent="0.25">
      <c r="A403" s="28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5.75" customHeight="1" x14ac:dyDescent="0.25">
      <c r="A404" s="28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5.75" customHeight="1" x14ac:dyDescent="0.25">
      <c r="A405" s="28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5.75" customHeight="1" x14ac:dyDescent="0.25">
      <c r="A406" s="28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5.75" customHeight="1" x14ac:dyDescent="0.25">
      <c r="A407" s="28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5.75" customHeight="1" x14ac:dyDescent="0.25">
      <c r="A408" s="28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5.75" customHeight="1" x14ac:dyDescent="0.25">
      <c r="A409" s="28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5.75" customHeight="1" x14ac:dyDescent="0.25">
      <c r="A410" s="28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5.75" customHeight="1" x14ac:dyDescent="0.25">
      <c r="A411" s="28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5.75" customHeight="1" x14ac:dyDescent="0.25">
      <c r="A412" s="28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5.75" customHeight="1" x14ac:dyDescent="0.25">
      <c r="A413" s="28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5.75" customHeight="1" x14ac:dyDescent="0.25">
      <c r="A414" s="28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5.75" customHeight="1" x14ac:dyDescent="0.25">
      <c r="A415" s="28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5.75" customHeight="1" x14ac:dyDescent="0.25">
      <c r="A416" s="28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5.75" customHeight="1" x14ac:dyDescent="0.25">
      <c r="A417" s="28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5.75" customHeight="1" x14ac:dyDescent="0.25">
      <c r="A418" s="28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5.75" customHeight="1" x14ac:dyDescent="0.25">
      <c r="A419" s="28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5.75" customHeight="1" x14ac:dyDescent="0.25">
      <c r="A420" s="28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5.75" customHeight="1" x14ac:dyDescent="0.25">
      <c r="A421" s="28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5.75" customHeight="1" x14ac:dyDescent="0.25">
      <c r="A422" s="28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5.75" customHeight="1" x14ac:dyDescent="0.25">
      <c r="A423" s="28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5.75" customHeight="1" x14ac:dyDescent="0.25">
      <c r="A424" s="28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5.75" customHeight="1" x14ac:dyDescent="0.25">
      <c r="A425" s="28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5.75" customHeight="1" x14ac:dyDescent="0.25">
      <c r="A426" s="28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5.75" customHeight="1" x14ac:dyDescent="0.25">
      <c r="A427" s="28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5.75" customHeight="1" x14ac:dyDescent="0.25">
      <c r="A428" s="28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5.75" customHeight="1" x14ac:dyDescent="0.25">
      <c r="A429" s="28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5.75" customHeight="1" x14ac:dyDescent="0.25">
      <c r="A430" s="28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5.75" customHeight="1" x14ac:dyDescent="0.25">
      <c r="A431" s="28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5.75" customHeight="1" x14ac:dyDescent="0.25">
      <c r="A432" s="28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5.75" customHeight="1" x14ac:dyDescent="0.25">
      <c r="A433" s="28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5.75" customHeight="1" x14ac:dyDescent="0.25">
      <c r="A434" s="28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5.75" customHeight="1" x14ac:dyDescent="0.25">
      <c r="A435" s="28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5.75" customHeight="1" x14ac:dyDescent="0.25">
      <c r="A436" s="28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5.75" customHeight="1" x14ac:dyDescent="0.25">
      <c r="A437" s="28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5.75" customHeight="1" x14ac:dyDescent="0.25">
      <c r="A438" s="28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5.75" customHeight="1" x14ac:dyDescent="0.25">
      <c r="A439" s="28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5.75" customHeight="1" x14ac:dyDescent="0.25">
      <c r="A440" s="28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5.75" customHeight="1" x14ac:dyDescent="0.25">
      <c r="A441" s="28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5.75" customHeight="1" x14ac:dyDescent="0.25">
      <c r="A442" s="28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5.75" customHeight="1" x14ac:dyDescent="0.25">
      <c r="A443" s="28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5.75" customHeight="1" x14ac:dyDescent="0.25">
      <c r="A444" s="28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5.75" customHeight="1" x14ac:dyDescent="0.25">
      <c r="A445" s="28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5.75" customHeight="1" x14ac:dyDescent="0.25">
      <c r="A446" s="28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5.75" customHeight="1" x14ac:dyDescent="0.25">
      <c r="A447" s="28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5.75" customHeight="1" x14ac:dyDescent="0.25">
      <c r="A448" s="28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5.75" customHeight="1" x14ac:dyDescent="0.25">
      <c r="A449" s="28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5.75" customHeight="1" x14ac:dyDescent="0.25">
      <c r="A450" s="28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5.75" customHeight="1" x14ac:dyDescent="0.25">
      <c r="A451" s="28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5.75" customHeight="1" x14ac:dyDescent="0.25">
      <c r="A452" s="28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5.75" customHeight="1" x14ac:dyDescent="0.25">
      <c r="A453" s="28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5.75" customHeight="1" x14ac:dyDescent="0.25">
      <c r="A454" s="28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5.75" customHeight="1" x14ac:dyDescent="0.25">
      <c r="A455" s="28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5.75" customHeight="1" x14ac:dyDescent="0.25">
      <c r="A456" s="28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customHeight="1" x14ac:dyDescent="0.25">
      <c r="A457" s="28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5.75" customHeight="1" x14ac:dyDescent="0.25">
      <c r="A458" s="28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5.75" customHeight="1" x14ac:dyDescent="0.25">
      <c r="A459" s="28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5.75" customHeight="1" x14ac:dyDescent="0.25">
      <c r="A460" s="28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5.75" customHeight="1" x14ac:dyDescent="0.25">
      <c r="A461" s="28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5.75" customHeight="1" x14ac:dyDescent="0.25">
      <c r="A462" s="28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5.75" customHeight="1" x14ac:dyDescent="0.25">
      <c r="A463" s="28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5.75" customHeight="1" x14ac:dyDescent="0.25">
      <c r="A464" s="28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5.75" customHeight="1" x14ac:dyDescent="0.25">
      <c r="A465" s="28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5.75" customHeight="1" x14ac:dyDescent="0.25">
      <c r="A466" s="28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5.75" customHeight="1" x14ac:dyDescent="0.25">
      <c r="A467" s="28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5.75" customHeight="1" x14ac:dyDescent="0.25">
      <c r="A468" s="28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5.75" customHeight="1" x14ac:dyDescent="0.25">
      <c r="A469" s="28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5.75" customHeight="1" x14ac:dyDescent="0.25">
      <c r="A470" s="28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5.75" customHeight="1" x14ac:dyDescent="0.25">
      <c r="A471" s="28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5.75" customHeight="1" x14ac:dyDescent="0.25">
      <c r="A472" s="28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5.75" customHeight="1" x14ac:dyDescent="0.25">
      <c r="A473" s="28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5.75" customHeight="1" x14ac:dyDescent="0.25">
      <c r="A474" s="28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5.75" customHeight="1" x14ac:dyDescent="0.25">
      <c r="A475" s="28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5.75" customHeight="1" x14ac:dyDescent="0.25">
      <c r="A476" s="28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5.75" customHeight="1" x14ac:dyDescent="0.25">
      <c r="A477" s="28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5.75" customHeight="1" x14ac:dyDescent="0.25">
      <c r="A478" s="28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5.75" customHeight="1" x14ac:dyDescent="0.25">
      <c r="A479" s="28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5.75" customHeight="1" x14ac:dyDescent="0.25">
      <c r="A480" s="28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5.75" customHeight="1" x14ac:dyDescent="0.25">
      <c r="A481" s="28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5.75" customHeight="1" x14ac:dyDescent="0.25">
      <c r="A482" s="28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5.75" customHeight="1" x14ac:dyDescent="0.25">
      <c r="A483" s="28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5.75" customHeight="1" x14ac:dyDescent="0.25">
      <c r="A484" s="28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5.75" customHeight="1" x14ac:dyDescent="0.25">
      <c r="A485" s="28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5.75" customHeight="1" x14ac:dyDescent="0.25">
      <c r="A486" s="28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5.75" customHeight="1" x14ac:dyDescent="0.25">
      <c r="A487" s="28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5.75" customHeight="1" x14ac:dyDescent="0.25">
      <c r="A488" s="28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5.75" customHeight="1" x14ac:dyDescent="0.25">
      <c r="A489" s="28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5.75" customHeight="1" x14ac:dyDescent="0.25">
      <c r="A490" s="28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5.75" customHeight="1" x14ac:dyDescent="0.25">
      <c r="A491" s="28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5.75" customHeight="1" x14ac:dyDescent="0.25">
      <c r="A492" s="28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5.75" customHeight="1" x14ac:dyDescent="0.25">
      <c r="A493" s="28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5.75" customHeight="1" x14ac:dyDescent="0.25">
      <c r="A494" s="28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5.75" customHeight="1" x14ac:dyDescent="0.25">
      <c r="A495" s="28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5.75" customHeight="1" x14ac:dyDescent="0.25">
      <c r="A496" s="28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5.75" customHeight="1" x14ac:dyDescent="0.25">
      <c r="A497" s="28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5.75" customHeight="1" x14ac:dyDescent="0.25">
      <c r="A498" s="28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5.75" customHeight="1" x14ac:dyDescent="0.25">
      <c r="A499" s="28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5.75" customHeight="1" x14ac:dyDescent="0.25">
      <c r="A500" s="28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5.75" customHeight="1" x14ac:dyDescent="0.25">
      <c r="A501" s="28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5.75" customHeight="1" x14ac:dyDescent="0.25">
      <c r="A502" s="28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5.75" customHeight="1" x14ac:dyDescent="0.25">
      <c r="A503" s="28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5.75" customHeight="1" x14ac:dyDescent="0.25">
      <c r="A504" s="28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5.75" customHeight="1" x14ac:dyDescent="0.25">
      <c r="A505" s="28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5.75" customHeight="1" x14ac:dyDescent="0.25">
      <c r="A506" s="28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5.75" customHeight="1" x14ac:dyDescent="0.25">
      <c r="A507" s="28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5.75" customHeight="1" x14ac:dyDescent="0.25">
      <c r="A508" s="28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5.75" customHeight="1" x14ac:dyDescent="0.25">
      <c r="A509" s="28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5.75" customHeight="1" x14ac:dyDescent="0.25">
      <c r="A510" s="28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5.75" customHeight="1" x14ac:dyDescent="0.25">
      <c r="A511" s="28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5.75" customHeight="1" x14ac:dyDescent="0.25">
      <c r="A512" s="28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5.75" customHeight="1" x14ac:dyDescent="0.25">
      <c r="A513" s="28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5.75" customHeight="1" x14ac:dyDescent="0.25">
      <c r="A514" s="28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5.75" customHeight="1" x14ac:dyDescent="0.25">
      <c r="A515" s="28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5.75" customHeight="1" x14ac:dyDescent="0.25">
      <c r="A516" s="28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5.75" customHeight="1" x14ac:dyDescent="0.25">
      <c r="A517" s="28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5.75" customHeight="1" x14ac:dyDescent="0.25">
      <c r="A518" s="28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5.75" customHeight="1" x14ac:dyDescent="0.25">
      <c r="A519" s="28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5.75" customHeight="1" x14ac:dyDescent="0.25">
      <c r="A520" s="28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5.75" customHeight="1" x14ac:dyDescent="0.25">
      <c r="A521" s="28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5.75" customHeight="1" x14ac:dyDescent="0.25">
      <c r="A522" s="28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5.75" customHeight="1" x14ac:dyDescent="0.25">
      <c r="A523" s="28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5.75" customHeight="1" x14ac:dyDescent="0.25">
      <c r="A524" s="28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5.75" customHeight="1" x14ac:dyDescent="0.25">
      <c r="A525" s="28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5.75" customHeight="1" x14ac:dyDescent="0.25">
      <c r="A526" s="28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5.75" customHeight="1" x14ac:dyDescent="0.25">
      <c r="A527" s="28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5.75" customHeight="1" x14ac:dyDescent="0.25">
      <c r="A528" s="28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5.75" customHeight="1" x14ac:dyDescent="0.25">
      <c r="A529" s="28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5.75" customHeight="1" x14ac:dyDescent="0.25">
      <c r="A530" s="28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customHeight="1" x14ac:dyDescent="0.25">
      <c r="A531" s="28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5.75" customHeight="1" x14ac:dyDescent="0.25">
      <c r="A532" s="28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5.75" customHeight="1" x14ac:dyDescent="0.25">
      <c r="A533" s="28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5.75" customHeight="1" x14ac:dyDescent="0.25">
      <c r="A534" s="28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5.75" customHeight="1" x14ac:dyDescent="0.25">
      <c r="A535" s="28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5.75" customHeight="1" x14ac:dyDescent="0.25">
      <c r="A536" s="28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5.75" customHeight="1" x14ac:dyDescent="0.25">
      <c r="A537" s="28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5.75" customHeight="1" x14ac:dyDescent="0.25">
      <c r="A538" s="28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5.75" customHeight="1" x14ac:dyDescent="0.25">
      <c r="A539" s="28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5.75" customHeight="1" x14ac:dyDescent="0.25">
      <c r="A540" s="28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5.75" customHeight="1" x14ac:dyDescent="0.25">
      <c r="A541" s="28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5.75" customHeight="1" x14ac:dyDescent="0.25">
      <c r="A542" s="28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5.75" customHeight="1" x14ac:dyDescent="0.25">
      <c r="A543" s="28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5.75" customHeight="1" x14ac:dyDescent="0.25">
      <c r="A544" s="28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5.75" customHeight="1" x14ac:dyDescent="0.25">
      <c r="A545" s="28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5.75" customHeight="1" x14ac:dyDescent="0.25">
      <c r="A546" s="28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5.75" customHeight="1" x14ac:dyDescent="0.25">
      <c r="A547" s="28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5.75" customHeight="1" x14ac:dyDescent="0.25">
      <c r="A548" s="28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5.75" customHeight="1" x14ac:dyDescent="0.25">
      <c r="A549" s="28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5.75" customHeight="1" x14ac:dyDescent="0.25">
      <c r="A550" s="28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5.75" customHeight="1" x14ac:dyDescent="0.25">
      <c r="A551" s="28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5.75" customHeight="1" x14ac:dyDescent="0.25">
      <c r="A552" s="28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5.75" customHeight="1" x14ac:dyDescent="0.25">
      <c r="A553" s="28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5.75" customHeight="1" x14ac:dyDescent="0.25">
      <c r="A554" s="28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5.75" customHeight="1" x14ac:dyDescent="0.25">
      <c r="A555" s="28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5.75" customHeight="1" x14ac:dyDescent="0.25">
      <c r="A556" s="28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5.75" customHeight="1" x14ac:dyDescent="0.25">
      <c r="A557" s="28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5.75" customHeight="1" x14ac:dyDescent="0.25">
      <c r="A558" s="28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5.75" customHeight="1" x14ac:dyDescent="0.25">
      <c r="A559" s="28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5.75" customHeight="1" x14ac:dyDescent="0.25">
      <c r="A560" s="28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5.75" customHeight="1" x14ac:dyDescent="0.25">
      <c r="A561" s="28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5.75" customHeight="1" x14ac:dyDescent="0.25">
      <c r="A562" s="28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5.75" customHeight="1" x14ac:dyDescent="0.25">
      <c r="A563" s="28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5.75" customHeight="1" x14ac:dyDescent="0.25">
      <c r="A564" s="28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5.75" customHeight="1" x14ac:dyDescent="0.25">
      <c r="A565" s="28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5.75" customHeight="1" x14ac:dyDescent="0.25">
      <c r="A566" s="28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5.75" customHeight="1" x14ac:dyDescent="0.25">
      <c r="A567" s="28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5.75" customHeight="1" x14ac:dyDescent="0.25">
      <c r="A568" s="28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5.75" customHeight="1" x14ac:dyDescent="0.25">
      <c r="A569" s="28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5.75" customHeight="1" x14ac:dyDescent="0.25">
      <c r="A570" s="28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5.75" customHeight="1" x14ac:dyDescent="0.25">
      <c r="A571" s="28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5.75" customHeight="1" x14ac:dyDescent="0.25">
      <c r="A572" s="28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5.75" customHeight="1" x14ac:dyDescent="0.25">
      <c r="A573" s="28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5.75" customHeight="1" x14ac:dyDescent="0.25">
      <c r="A574" s="28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5.75" customHeight="1" x14ac:dyDescent="0.25">
      <c r="A575" s="28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5.75" customHeight="1" x14ac:dyDescent="0.25">
      <c r="A576" s="28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5.75" customHeight="1" x14ac:dyDescent="0.25">
      <c r="A577" s="28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5.75" customHeight="1" x14ac:dyDescent="0.25">
      <c r="A578" s="28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5.75" customHeight="1" x14ac:dyDescent="0.25">
      <c r="A579" s="28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5.75" customHeight="1" x14ac:dyDescent="0.25">
      <c r="A580" s="28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5.75" customHeight="1" x14ac:dyDescent="0.25">
      <c r="A581" s="28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5.75" customHeight="1" x14ac:dyDescent="0.25">
      <c r="A582" s="28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5.75" customHeight="1" x14ac:dyDescent="0.25">
      <c r="A583" s="28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5.75" customHeight="1" x14ac:dyDescent="0.25">
      <c r="A584" s="28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5.75" customHeight="1" x14ac:dyDescent="0.25">
      <c r="A585" s="28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5.75" customHeight="1" x14ac:dyDescent="0.25">
      <c r="A586" s="28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5.75" customHeight="1" x14ac:dyDescent="0.25">
      <c r="A587" s="28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5.75" customHeight="1" x14ac:dyDescent="0.25">
      <c r="A588" s="28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5.75" customHeight="1" x14ac:dyDescent="0.25">
      <c r="A589" s="28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5.75" customHeight="1" x14ac:dyDescent="0.25">
      <c r="A590" s="28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5.75" customHeight="1" x14ac:dyDescent="0.25">
      <c r="A591" s="28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5.75" customHeight="1" x14ac:dyDescent="0.25">
      <c r="A592" s="28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5.75" customHeight="1" x14ac:dyDescent="0.25">
      <c r="A593" s="28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5.75" customHeight="1" x14ac:dyDescent="0.25">
      <c r="A594" s="28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5.75" customHeight="1" x14ac:dyDescent="0.25">
      <c r="A595" s="28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5.75" customHeight="1" x14ac:dyDescent="0.25">
      <c r="A596" s="28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5.75" customHeight="1" x14ac:dyDescent="0.25">
      <c r="A597" s="28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5.75" customHeight="1" x14ac:dyDescent="0.25">
      <c r="A598" s="28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5.75" customHeight="1" x14ac:dyDescent="0.25">
      <c r="A599" s="28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5.75" customHeight="1" x14ac:dyDescent="0.25">
      <c r="A600" s="28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5.75" customHeight="1" x14ac:dyDescent="0.25">
      <c r="A601" s="28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5.75" customHeight="1" x14ac:dyDescent="0.25">
      <c r="A602" s="28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5.75" customHeight="1" x14ac:dyDescent="0.25">
      <c r="A603" s="28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5.75" customHeight="1" x14ac:dyDescent="0.25">
      <c r="A604" s="28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5.75" customHeight="1" x14ac:dyDescent="0.25">
      <c r="A605" s="28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5.75" customHeight="1" x14ac:dyDescent="0.25">
      <c r="A606" s="28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5.75" customHeight="1" x14ac:dyDescent="0.25">
      <c r="A607" s="28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customHeight="1" x14ac:dyDescent="0.25">
      <c r="A608" s="28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5.75" customHeight="1" x14ac:dyDescent="0.25">
      <c r="A609" s="28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5.75" customHeight="1" x14ac:dyDescent="0.25">
      <c r="A610" s="28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5.75" customHeight="1" x14ac:dyDescent="0.25">
      <c r="A611" s="28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5.75" customHeight="1" x14ac:dyDescent="0.25">
      <c r="A612" s="28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5.75" customHeight="1" x14ac:dyDescent="0.25">
      <c r="A613" s="28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5.75" customHeight="1" x14ac:dyDescent="0.25">
      <c r="A614" s="28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5.75" customHeight="1" x14ac:dyDescent="0.25">
      <c r="A615" s="28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5.75" customHeight="1" x14ac:dyDescent="0.25">
      <c r="A616" s="28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5.75" customHeight="1" x14ac:dyDescent="0.25">
      <c r="A617" s="28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5.75" customHeight="1" x14ac:dyDescent="0.25">
      <c r="A618" s="28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5.75" customHeight="1" x14ac:dyDescent="0.25">
      <c r="A619" s="28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5.75" customHeight="1" x14ac:dyDescent="0.25">
      <c r="A620" s="28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5.75" customHeight="1" x14ac:dyDescent="0.25">
      <c r="A621" s="28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5.75" customHeight="1" x14ac:dyDescent="0.25">
      <c r="A622" s="28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5.75" customHeight="1" x14ac:dyDescent="0.25">
      <c r="A623" s="28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5.75" customHeight="1" x14ac:dyDescent="0.25">
      <c r="A624" s="28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5.75" customHeight="1" x14ac:dyDescent="0.25">
      <c r="A625" s="28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5.75" customHeight="1" x14ac:dyDescent="0.25">
      <c r="A626" s="28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5.75" customHeight="1" x14ac:dyDescent="0.25">
      <c r="A627" s="28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5.75" customHeight="1" x14ac:dyDescent="0.25">
      <c r="A628" s="28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5.75" customHeight="1" x14ac:dyDescent="0.25">
      <c r="A629" s="28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5.75" customHeight="1" x14ac:dyDescent="0.25">
      <c r="A630" s="28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5.75" customHeight="1" x14ac:dyDescent="0.25">
      <c r="A631" s="28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5.75" customHeight="1" x14ac:dyDescent="0.25">
      <c r="A632" s="28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5.75" customHeight="1" x14ac:dyDescent="0.25">
      <c r="A633" s="28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5.75" customHeight="1" x14ac:dyDescent="0.25">
      <c r="A634" s="28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5.75" customHeight="1" x14ac:dyDescent="0.25">
      <c r="A635" s="28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5.75" customHeight="1" x14ac:dyDescent="0.25">
      <c r="A636" s="28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5.75" customHeight="1" x14ac:dyDescent="0.25">
      <c r="A637" s="28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5.75" customHeight="1" x14ac:dyDescent="0.25">
      <c r="A638" s="28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5.75" customHeight="1" x14ac:dyDescent="0.25">
      <c r="A639" s="28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5.75" customHeight="1" x14ac:dyDescent="0.25">
      <c r="A640" s="28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5.75" customHeight="1" x14ac:dyDescent="0.25">
      <c r="A641" s="28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5.75" customHeight="1" x14ac:dyDescent="0.25">
      <c r="A642" s="28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5.75" customHeight="1" x14ac:dyDescent="0.25">
      <c r="A643" s="28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5.75" customHeight="1" x14ac:dyDescent="0.25">
      <c r="A644" s="28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5.75" customHeight="1" x14ac:dyDescent="0.25">
      <c r="A645" s="28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5.75" customHeight="1" x14ac:dyDescent="0.25">
      <c r="A646" s="28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5.75" customHeight="1" x14ac:dyDescent="0.25">
      <c r="A647" s="28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5.75" customHeight="1" x14ac:dyDescent="0.25">
      <c r="A648" s="28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5.75" customHeight="1" x14ac:dyDescent="0.25">
      <c r="A649" s="28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5.75" customHeight="1" x14ac:dyDescent="0.25">
      <c r="A650" s="28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5.75" customHeight="1" x14ac:dyDescent="0.25">
      <c r="A651" s="28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5.75" customHeight="1" x14ac:dyDescent="0.25">
      <c r="A652" s="28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5.75" customHeight="1" x14ac:dyDescent="0.25">
      <c r="A653" s="28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5.75" customHeight="1" x14ac:dyDescent="0.25">
      <c r="A654" s="28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5.75" customHeight="1" x14ac:dyDescent="0.25">
      <c r="A655" s="28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5.75" customHeight="1" x14ac:dyDescent="0.25">
      <c r="A656" s="28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5.75" customHeight="1" x14ac:dyDescent="0.25">
      <c r="A657" s="28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5.75" customHeight="1" x14ac:dyDescent="0.25">
      <c r="A658" s="28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5.75" customHeight="1" x14ac:dyDescent="0.25">
      <c r="A659" s="28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5.75" customHeight="1" x14ac:dyDescent="0.25">
      <c r="A660" s="28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5.75" customHeight="1" x14ac:dyDescent="0.25">
      <c r="A661" s="28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5.75" customHeight="1" x14ac:dyDescent="0.25">
      <c r="A662" s="28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5.75" customHeight="1" x14ac:dyDescent="0.25">
      <c r="A663" s="28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5.75" customHeight="1" x14ac:dyDescent="0.25">
      <c r="A664" s="28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5.75" customHeight="1" x14ac:dyDescent="0.25">
      <c r="A665" s="28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5.75" customHeight="1" x14ac:dyDescent="0.25">
      <c r="A666" s="28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5.75" customHeight="1" x14ac:dyDescent="0.25">
      <c r="A667" s="28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5.75" customHeight="1" x14ac:dyDescent="0.25">
      <c r="A668" s="28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5.75" customHeight="1" x14ac:dyDescent="0.25">
      <c r="A669" s="28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5.75" customHeight="1" x14ac:dyDescent="0.25">
      <c r="A670" s="28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5.75" customHeight="1" x14ac:dyDescent="0.25">
      <c r="A671" s="28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5.75" customHeight="1" x14ac:dyDescent="0.25">
      <c r="A672" s="28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5.75" customHeight="1" x14ac:dyDescent="0.25">
      <c r="A673" s="28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5.75" customHeight="1" x14ac:dyDescent="0.25">
      <c r="A674" s="28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5.75" customHeight="1" x14ac:dyDescent="0.25">
      <c r="A675" s="28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5.75" customHeight="1" x14ac:dyDescent="0.25">
      <c r="A676" s="28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5.75" customHeight="1" x14ac:dyDescent="0.25">
      <c r="A677" s="28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5.75" customHeight="1" x14ac:dyDescent="0.25">
      <c r="A678" s="28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5.75" customHeight="1" x14ac:dyDescent="0.25">
      <c r="A679" s="28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5.75" customHeight="1" x14ac:dyDescent="0.25">
      <c r="A680" s="28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5.75" customHeight="1" x14ac:dyDescent="0.25">
      <c r="A681" s="28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customHeight="1" x14ac:dyDescent="0.25">
      <c r="A682" s="28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5.75" customHeight="1" x14ac:dyDescent="0.25">
      <c r="A683" s="28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5.75" customHeight="1" x14ac:dyDescent="0.25">
      <c r="A684" s="28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5.75" customHeight="1" x14ac:dyDescent="0.25">
      <c r="A685" s="28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5.75" customHeight="1" x14ac:dyDescent="0.25">
      <c r="A686" s="28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5.75" customHeight="1" x14ac:dyDescent="0.25">
      <c r="A687" s="28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5.75" customHeight="1" x14ac:dyDescent="0.25">
      <c r="A688" s="28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5.75" customHeight="1" x14ac:dyDescent="0.25">
      <c r="A689" s="28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5.75" customHeight="1" x14ac:dyDescent="0.25">
      <c r="A690" s="28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5.75" customHeight="1" x14ac:dyDescent="0.25">
      <c r="A691" s="28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5.75" customHeight="1" x14ac:dyDescent="0.25">
      <c r="A692" s="28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5.75" customHeight="1" x14ac:dyDescent="0.25">
      <c r="A693" s="28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5.75" customHeight="1" x14ac:dyDescent="0.25">
      <c r="A694" s="28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5.75" customHeight="1" x14ac:dyDescent="0.25">
      <c r="A695" s="28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5.75" customHeight="1" x14ac:dyDescent="0.25">
      <c r="A696" s="28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5.75" customHeight="1" x14ac:dyDescent="0.25">
      <c r="A697" s="28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5.75" customHeight="1" x14ac:dyDescent="0.25">
      <c r="A698" s="28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5.75" customHeight="1" x14ac:dyDescent="0.25">
      <c r="A699" s="28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5.75" customHeight="1" x14ac:dyDescent="0.25">
      <c r="A700" s="28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5.75" customHeight="1" x14ac:dyDescent="0.25">
      <c r="A701" s="28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5.75" customHeight="1" x14ac:dyDescent="0.25">
      <c r="A702" s="28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5.75" customHeight="1" x14ac:dyDescent="0.25">
      <c r="A703" s="28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5.75" customHeight="1" x14ac:dyDescent="0.25">
      <c r="A704" s="28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5.75" customHeight="1" x14ac:dyDescent="0.25">
      <c r="A705" s="28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5.75" customHeight="1" x14ac:dyDescent="0.25">
      <c r="A706" s="28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5.75" customHeight="1" x14ac:dyDescent="0.25">
      <c r="A707" s="28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5.75" customHeight="1" x14ac:dyDescent="0.25">
      <c r="A708" s="28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5.75" customHeight="1" x14ac:dyDescent="0.25">
      <c r="A709" s="28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5.75" customHeight="1" x14ac:dyDescent="0.25">
      <c r="A710" s="28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5.75" customHeight="1" x14ac:dyDescent="0.25">
      <c r="A711" s="28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5.75" customHeight="1" x14ac:dyDescent="0.25">
      <c r="A712" s="28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5.75" customHeight="1" x14ac:dyDescent="0.25">
      <c r="A713" s="28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5.75" customHeight="1" x14ac:dyDescent="0.25">
      <c r="A714" s="28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5.75" customHeight="1" x14ac:dyDescent="0.25">
      <c r="A715" s="28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5.75" customHeight="1" x14ac:dyDescent="0.25">
      <c r="A716" s="28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5.75" customHeight="1" x14ac:dyDescent="0.25">
      <c r="A717" s="28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5.75" customHeight="1" x14ac:dyDescent="0.25">
      <c r="A718" s="28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5.75" customHeight="1" x14ac:dyDescent="0.25">
      <c r="A719" s="28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5.75" customHeight="1" x14ac:dyDescent="0.25">
      <c r="A720" s="28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5.75" customHeight="1" x14ac:dyDescent="0.25">
      <c r="A721" s="28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5.75" customHeight="1" x14ac:dyDescent="0.25">
      <c r="A722" s="28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5.75" customHeight="1" x14ac:dyDescent="0.25">
      <c r="A723" s="28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5.75" customHeight="1" x14ac:dyDescent="0.25">
      <c r="A724" s="28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5.75" customHeight="1" x14ac:dyDescent="0.25">
      <c r="A725" s="28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5.75" customHeight="1" x14ac:dyDescent="0.25">
      <c r="A726" s="28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5.75" customHeight="1" x14ac:dyDescent="0.25">
      <c r="A727" s="28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5.75" customHeight="1" x14ac:dyDescent="0.25">
      <c r="A728" s="28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5.75" customHeight="1" x14ac:dyDescent="0.25">
      <c r="A729" s="28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5.75" customHeight="1" x14ac:dyDescent="0.25">
      <c r="A730" s="28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5.75" customHeight="1" x14ac:dyDescent="0.25">
      <c r="A731" s="28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5.75" customHeight="1" x14ac:dyDescent="0.25">
      <c r="A732" s="28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5.75" customHeight="1" x14ac:dyDescent="0.25">
      <c r="A733" s="28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5.75" customHeight="1" x14ac:dyDescent="0.25">
      <c r="A734" s="28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5.75" customHeight="1" x14ac:dyDescent="0.25">
      <c r="A735" s="28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5.75" customHeight="1" x14ac:dyDescent="0.25">
      <c r="A736" s="28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5.75" customHeight="1" x14ac:dyDescent="0.25">
      <c r="A737" s="28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5.75" customHeight="1" x14ac:dyDescent="0.25">
      <c r="A738" s="28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5.75" customHeight="1" x14ac:dyDescent="0.25">
      <c r="A739" s="28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5.75" customHeight="1" x14ac:dyDescent="0.25">
      <c r="A740" s="28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5.75" customHeight="1" x14ac:dyDescent="0.25">
      <c r="A741" s="28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5.75" customHeight="1" x14ac:dyDescent="0.25">
      <c r="A742" s="28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5.75" customHeight="1" x14ac:dyDescent="0.25">
      <c r="A743" s="28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5.75" customHeight="1" x14ac:dyDescent="0.25">
      <c r="A744" s="28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5.75" customHeight="1" x14ac:dyDescent="0.25">
      <c r="A745" s="28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5.75" customHeight="1" x14ac:dyDescent="0.25">
      <c r="A746" s="28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5.75" customHeight="1" x14ac:dyDescent="0.25">
      <c r="A747" s="28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5.75" customHeight="1" x14ac:dyDescent="0.25">
      <c r="A748" s="28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5.75" customHeight="1" x14ac:dyDescent="0.25">
      <c r="A749" s="28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5.75" customHeight="1" x14ac:dyDescent="0.25">
      <c r="A750" s="28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5.75" customHeight="1" x14ac:dyDescent="0.25">
      <c r="A751" s="28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5.75" customHeight="1" x14ac:dyDescent="0.25">
      <c r="A752" s="28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5.75" customHeight="1" x14ac:dyDescent="0.25">
      <c r="A753" s="28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5.75" customHeight="1" x14ac:dyDescent="0.25">
      <c r="A754" s="28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5.75" customHeight="1" x14ac:dyDescent="0.25">
      <c r="A755" s="28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5.75" customHeight="1" x14ac:dyDescent="0.25">
      <c r="A756" s="28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5.75" customHeight="1" x14ac:dyDescent="0.25">
      <c r="A757" s="28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5.75" customHeight="1" x14ac:dyDescent="0.25">
      <c r="A758" s="28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customHeight="1" x14ac:dyDescent="0.25">
      <c r="A759" s="28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5.75" customHeight="1" x14ac:dyDescent="0.25">
      <c r="A760" s="28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5.75" customHeight="1" x14ac:dyDescent="0.25">
      <c r="A761" s="28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5.75" customHeight="1" x14ac:dyDescent="0.25">
      <c r="A762" s="28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5.75" customHeight="1" x14ac:dyDescent="0.25">
      <c r="A763" s="28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5.75" customHeight="1" x14ac:dyDescent="0.25">
      <c r="A764" s="28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5.75" customHeight="1" x14ac:dyDescent="0.25">
      <c r="A765" s="28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5.75" customHeight="1" x14ac:dyDescent="0.25">
      <c r="A766" s="28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5.75" customHeight="1" x14ac:dyDescent="0.25">
      <c r="A767" s="28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5.75" customHeight="1" x14ac:dyDescent="0.25">
      <c r="A768" s="28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5.75" customHeight="1" x14ac:dyDescent="0.25">
      <c r="A769" s="28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5.75" customHeight="1" x14ac:dyDescent="0.25">
      <c r="A770" s="28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5.75" customHeight="1" x14ac:dyDescent="0.25">
      <c r="A771" s="28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5.75" customHeight="1" x14ac:dyDescent="0.25">
      <c r="A772" s="28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5.75" customHeight="1" x14ac:dyDescent="0.25">
      <c r="A773" s="28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5.75" customHeight="1" x14ac:dyDescent="0.25">
      <c r="A774" s="28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5.75" customHeight="1" x14ac:dyDescent="0.25">
      <c r="A775" s="28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5.75" customHeight="1" x14ac:dyDescent="0.25">
      <c r="A776" s="28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customHeight="1" x14ac:dyDescent="0.25">
      <c r="A777" s="28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customHeight="1" x14ac:dyDescent="0.25">
      <c r="A778" s="28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5.75" customHeight="1" x14ac:dyDescent="0.25">
      <c r="A779" s="28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5.75" customHeight="1" x14ac:dyDescent="0.25">
      <c r="A780" s="28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5.75" customHeight="1" x14ac:dyDescent="0.25">
      <c r="A781" s="28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5.75" customHeight="1" x14ac:dyDescent="0.25">
      <c r="A782" s="28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5.75" customHeight="1" x14ac:dyDescent="0.25">
      <c r="A783" s="28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customHeight="1" x14ac:dyDescent="0.25">
      <c r="A784" s="28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customHeight="1" x14ac:dyDescent="0.25">
      <c r="A785" s="28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5.75" customHeight="1" x14ac:dyDescent="0.25">
      <c r="A786" s="28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5.75" customHeight="1" x14ac:dyDescent="0.25">
      <c r="A787" s="28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5.75" customHeight="1" x14ac:dyDescent="0.25">
      <c r="A788" s="28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5.75" customHeight="1" x14ac:dyDescent="0.25">
      <c r="A789" s="28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5.75" customHeight="1" x14ac:dyDescent="0.25">
      <c r="A790" s="28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5.75" customHeight="1" x14ac:dyDescent="0.25">
      <c r="A791" s="28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5.75" customHeight="1" x14ac:dyDescent="0.25">
      <c r="A792" s="28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5.75" customHeight="1" x14ac:dyDescent="0.25">
      <c r="A793" s="28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customHeight="1" x14ac:dyDescent="0.25">
      <c r="A794" s="28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customHeight="1" x14ac:dyDescent="0.25">
      <c r="A795" s="28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5.75" customHeight="1" x14ac:dyDescent="0.25">
      <c r="A796" s="28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5.75" customHeight="1" x14ac:dyDescent="0.25">
      <c r="A797" s="28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5.75" customHeight="1" x14ac:dyDescent="0.25">
      <c r="A798" s="28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5.75" customHeight="1" x14ac:dyDescent="0.25">
      <c r="A799" s="28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5.75" customHeight="1" x14ac:dyDescent="0.25">
      <c r="A800" s="28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5.75" customHeight="1" x14ac:dyDescent="0.25">
      <c r="A801" s="28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5.75" customHeight="1" x14ac:dyDescent="0.25">
      <c r="A802" s="28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5.75" customHeight="1" x14ac:dyDescent="0.25">
      <c r="A803" s="28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5.75" customHeight="1" x14ac:dyDescent="0.25">
      <c r="A804" s="28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5.75" customHeight="1" x14ac:dyDescent="0.25">
      <c r="A805" s="28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5.75" customHeight="1" x14ac:dyDescent="0.25">
      <c r="A806" s="28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5.75" customHeight="1" x14ac:dyDescent="0.25">
      <c r="A807" s="28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5.75" customHeight="1" x14ac:dyDescent="0.25">
      <c r="A808" s="28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5.75" customHeight="1" x14ac:dyDescent="0.25">
      <c r="A809" s="28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5.75" customHeight="1" x14ac:dyDescent="0.25">
      <c r="A810" s="28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5.75" customHeight="1" x14ac:dyDescent="0.25">
      <c r="A811" s="28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5.75" customHeight="1" x14ac:dyDescent="0.25">
      <c r="A812" s="28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5.75" customHeight="1" x14ac:dyDescent="0.25">
      <c r="A813" s="28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5.75" customHeight="1" x14ac:dyDescent="0.25">
      <c r="A814" s="28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5.75" customHeight="1" x14ac:dyDescent="0.25">
      <c r="A815" s="28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5.75" customHeight="1" x14ac:dyDescent="0.25">
      <c r="A816" s="28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5.75" customHeight="1" x14ac:dyDescent="0.25">
      <c r="A817" s="28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5.75" customHeight="1" x14ac:dyDescent="0.25">
      <c r="A818" s="28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5.75" customHeight="1" x14ac:dyDescent="0.25">
      <c r="A819" s="28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5.75" customHeight="1" x14ac:dyDescent="0.25">
      <c r="A820" s="28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5.75" customHeight="1" x14ac:dyDescent="0.25">
      <c r="A821" s="28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5.75" customHeight="1" x14ac:dyDescent="0.25">
      <c r="A822" s="28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5.75" customHeight="1" x14ac:dyDescent="0.25">
      <c r="A823" s="28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5.75" customHeight="1" x14ac:dyDescent="0.25">
      <c r="A824" s="28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5.75" customHeight="1" x14ac:dyDescent="0.25">
      <c r="A825" s="28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5.75" customHeight="1" x14ac:dyDescent="0.25">
      <c r="A826" s="28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5.75" customHeight="1" x14ac:dyDescent="0.25">
      <c r="A827" s="28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5.75" customHeight="1" x14ac:dyDescent="0.25">
      <c r="A828" s="28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5.75" customHeight="1" x14ac:dyDescent="0.25">
      <c r="A829" s="28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5.75" customHeight="1" x14ac:dyDescent="0.25">
      <c r="A830" s="28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5.75" customHeight="1" x14ac:dyDescent="0.25">
      <c r="A831" s="28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5.75" customHeight="1" x14ac:dyDescent="0.25">
      <c r="A832" s="28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5.75" customHeight="1" x14ac:dyDescent="0.25">
      <c r="A833" s="28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5.75" customHeight="1" x14ac:dyDescent="0.25">
      <c r="A834" s="28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5.75" customHeight="1" x14ac:dyDescent="0.25">
      <c r="A835" s="28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5.75" customHeight="1" x14ac:dyDescent="0.25">
      <c r="A836" s="28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5.75" customHeight="1" x14ac:dyDescent="0.25">
      <c r="A837" s="28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5.75" customHeight="1" x14ac:dyDescent="0.25">
      <c r="A838" s="28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5.75" customHeight="1" x14ac:dyDescent="0.25">
      <c r="A839" s="28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5.75" customHeight="1" x14ac:dyDescent="0.25">
      <c r="A840" s="28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5.75" customHeight="1" x14ac:dyDescent="0.25">
      <c r="A841" s="28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5.75" customHeight="1" x14ac:dyDescent="0.25">
      <c r="A842" s="28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5.75" customHeight="1" x14ac:dyDescent="0.25">
      <c r="A843" s="28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5.75" customHeight="1" x14ac:dyDescent="0.25">
      <c r="A844" s="28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5.75" customHeight="1" x14ac:dyDescent="0.25">
      <c r="A845" s="28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5.75" customHeight="1" x14ac:dyDescent="0.25">
      <c r="A846" s="28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5.75" customHeight="1" x14ac:dyDescent="0.25">
      <c r="A847" s="28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5.75" customHeight="1" x14ac:dyDescent="0.25">
      <c r="A848" s="28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5.75" customHeight="1" x14ac:dyDescent="0.25">
      <c r="A849" s="28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5.75" customHeight="1" x14ac:dyDescent="0.25">
      <c r="A850" s="28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5.75" customHeight="1" x14ac:dyDescent="0.25">
      <c r="A851" s="28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5.75" customHeight="1" x14ac:dyDescent="0.25">
      <c r="A852" s="28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5.75" customHeight="1" x14ac:dyDescent="0.25">
      <c r="A853" s="28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5.75" customHeight="1" x14ac:dyDescent="0.25">
      <c r="A854" s="28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5.75" customHeight="1" x14ac:dyDescent="0.25">
      <c r="A855" s="28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5.75" customHeight="1" x14ac:dyDescent="0.25">
      <c r="A856" s="28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5.75" customHeight="1" x14ac:dyDescent="0.25">
      <c r="A857" s="28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5.75" customHeight="1" x14ac:dyDescent="0.25">
      <c r="A858" s="28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5.75" customHeight="1" x14ac:dyDescent="0.25">
      <c r="A859" s="28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5.75" customHeight="1" x14ac:dyDescent="0.25">
      <c r="A860" s="28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5.75" customHeight="1" x14ac:dyDescent="0.25">
      <c r="A861" s="28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5.75" customHeight="1" x14ac:dyDescent="0.25">
      <c r="A862" s="28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5.75" customHeight="1" x14ac:dyDescent="0.25">
      <c r="A863" s="28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5.75" customHeight="1" x14ac:dyDescent="0.25">
      <c r="A864" s="28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5.75" customHeight="1" x14ac:dyDescent="0.25">
      <c r="A865" s="28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5.75" customHeight="1" x14ac:dyDescent="0.25">
      <c r="A866" s="28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5.75" customHeight="1" x14ac:dyDescent="0.25">
      <c r="A867" s="28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5.75" customHeight="1" x14ac:dyDescent="0.25">
      <c r="A868" s="28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5.75" customHeight="1" x14ac:dyDescent="0.25">
      <c r="A869" s="28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5.75" customHeight="1" x14ac:dyDescent="0.25">
      <c r="A870" s="28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customHeight="1" x14ac:dyDescent="0.25">
      <c r="A871" s="28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customHeight="1" x14ac:dyDescent="0.25">
      <c r="A872" s="28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5.75" customHeight="1" x14ac:dyDescent="0.25">
      <c r="A873" s="28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5.75" customHeight="1" x14ac:dyDescent="0.25">
      <c r="A874" s="28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5.75" customHeight="1" x14ac:dyDescent="0.25">
      <c r="A875" s="28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5.75" customHeight="1" x14ac:dyDescent="0.25">
      <c r="A876" s="28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5.75" customHeight="1" x14ac:dyDescent="0.25">
      <c r="A877" s="28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5.75" customHeight="1" x14ac:dyDescent="0.25">
      <c r="A878" s="28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5.75" customHeight="1" x14ac:dyDescent="0.25">
      <c r="A879" s="28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5.75" customHeight="1" x14ac:dyDescent="0.25">
      <c r="A880" s="28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5.75" customHeight="1" x14ac:dyDescent="0.25">
      <c r="A881" s="28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5.75" customHeight="1" x14ac:dyDescent="0.25">
      <c r="A882" s="28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5.75" customHeight="1" x14ac:dyDescent="0.25">
      <c r="A883" s="28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5.75" customHeight="1" x14ac:dyDescent="0.25">
      <c r="A884" s="28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5.75" customHeight="1" x14ac:dyDescent="0.25">
      <c r="A885" s="28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5.75" customHeight="1" x14ac:dyDescent="0.25">
      <c r="A886" s="28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5.75" customHeight="1" x14ac:dyDescent="0.25">
      <c r="A887" s="28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5.75" customHeight="1" x14ac:dyDescent="0.25">
      <c r="A888" s="28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5.75" customHeight="1" x14ac:dyDescent="0.25">
      <c r="A889" s="28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5.75" customHeight="1" x14ac:dyDescent="0.25">
      <c r="A890" s="28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5.75" customHeight="1" x14ac:dyDescent="0.25">
      <c r="A891" s="28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5.75" customHeight="1" x14ac:dyDescent="0.25">
      <c r="A892" s="28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5.75" customHeight="1" x14ac:dyDescent="0.25">
      <c r="A893" s="28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5.75" customHeight="1" x14ac:dyDescent="0.25">
      <c r="A894" s="28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5.75" customHeight="1" x14ac:dyDescent="0.25">
      <c r="A895" s="28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5.75" customHeight="1" x14ac:dyDescent="0.25">
      <c r="A896" s="28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5.75" customHeight="1" x14ac:dyDescent="0.25">
      <c r="A897" s="28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5.75" customHeight="1" x14ac:dyDescent="0.25">
      <c r="A898" s="28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5.75" customHeight="1" x14ac:dyDescent="0.25">
      <c r="A899" s="28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5.75" customHeight="1" x14ac:dyDescent="0.25">
      <c r="A900" s="28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5.75" customHeight="1" x14ac:dyDescent="0.25">
      <c r="A901" s="28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5.75" customHeight="1" x14ac:dyDescent="0.25">
      <c r="A902" s="28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5.75" customHeight="1" x14ac:dyDescent="0.25">
      <c r="A903" s="28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5.75" customHeight="1" x14ac:dyDescent="0.25">
      <c r="A904" s="28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5.75" customHeight="1" x14ac:dyDescent="0.25">
      <c r="A905" s="28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5.75" customHeight="1" x14ac:dyDescent="0.25">
      <c r="A906" s="28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5.75" customHeight="1" x14ac:dyDescent="0.25">
      <c r="A907" s="28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5.75" customHeight="1" x14ac:dyDescent="0.25">
      <c r="A908" s="28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5.75" customHeight="1" x14ac:dyDescent="0.25">
      <c r="A909" s="28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5.75" customHeight="1" x14ac:dyDescent="0.25">
      <c r="A910" s="28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5.75" customHeight="1" x14ac:dyDescent="0.25">
      <c r="A911" s="28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5.75" customHeight="1" x14ac:dyDescent="0.25">
      <c r="A912" s="28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5.75" customHeight="1" x14ac:dyDescent="0.25">
      <c r="A913" s="28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5.75" customHeight="1" x14ac:dyDescent="0.25">
      <c r="A914" s="28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5.75" customHeight="1" x14ac:dyDescent="0.25">
      <c r="A915" s="28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5.75" customHeight="1" x14ac:dyDescent="0.25">
      <c r="A916" s="28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5.75" customHeight="1" x14ac:dyDescent="0.25">
      <c r="A917" s="28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5.75" customHeight="1" x14ac:dyDescent="0.25">
      <c r="A918" s="28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5.75" customHeight="1" x14ac:dyDescent="0.25">
      <c r="A919" s="28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5.75" customHeight="1" x14ac:dyDescent="0.25">
      <c r="A920" s="28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5.75" customHeight="1" x14ac:dyDescent="0.25">
      <c r="A921" s="28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5.75" customHeight="1" x14ac:dyDescent="0.25">
      <c r="A922" s="28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5.75" customHeight="1" x14ac:dyDescent="0.25">
      <c r="A923" s="28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5.75" customHeight="1" x14ac:dyDescent="0.25">
      <c r="A924" s="28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5.75" customHeight="1" x14ac:dyDescent="0.25">
      <c r="A925" s="28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5.75" customHeight="1" x14ac:dyDescent="0.25">
      <c r="A926" s="28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5.75" customHeight="1" x14ac:dyDescent="0.25">
      <c r="A927" s="28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5.75" customHeight="1" x14ac:dyDescent="0.25">
      <c r="A928" s="28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5.75" customHeight="1" x14ac:dyDescent="0.25">
      <c r="A929" s="28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5.75" customHeight="1" x14ac:dyDescent="0.25">
      <c r="A930" s="28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5.75" customHeight="1" x14ac:dyDescent="0.25">
      <c r="A931" s="28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5.75" customHeight="1" x14ac:dyDescent="0.25">
      <c r="A932" s="28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5.75" customHeight="1" x14ac:dyDescent="0.25">
      <c r="A933" s="28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5.75" customHeight="1" x14ac:dyDescent="0.25">
      <c r="A934" s="28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5.75" customHeight="1" x14ac:dyDescent="0.25">
      <c r="A935" s="28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5.75" customHeight="1" x14ac:dyDescent="0.25">
      <c r="A936" s="28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5.75" customHeight="1" x14ac:dyDescent="0.25">
      <c r="A937" s="28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5.75" customHeight="1" x14ac:dyDescent="0.25">
      <c r="A938" s="28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5.75" customHeight="1" x14ac:dyDescent="0.25">
      <c r="A939" s="28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5.75" customHeight="1" x14ac:dyDescent="0.25">
      <c r="A940" s="28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5.75" customHeight="1" x14ac:dyDescent="0.25">
      <c r="A941" s="28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5.75" customHeight="1" x14ac:dyDescent="0.25">
      <c r="A942" s="28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5.75" customHeight="1" x14ac:dyDescent="0.25">
      <c r="A943" s="28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5.75" customHeight="1" x14ac:dyDescent="0.25">
      <c r="A944" s="28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customHeight="1" x14ac:dyDescent="0.25">
      <c r="A945" s="28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customHeight="1" x14ac:dyDescent="0.25">
      <c r="A946" s="28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5.75" customHeight="1" x14ac:dyDescent="0.25">
      <c r="A947" s="28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5.75" customHeight="1" x14ac:dyDescent="0.25">
      <c r="A948" s="28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5.75" customHeight="1" x14ac:dyDescent="0.25">
      <c r="A949" s="28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5.75" customHeight="1" x14ac:dyDescent="0.25">
      <c r="A950" s="28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5.75" customHeight="1" x14ac:dyDescent="0.25">
      <c r="A951" s="28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5.75" customHeight="1" x14ac:dyDescent="0.25">
      <c r="A952" s="28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5.75" customHeight="1" x14ac:dyDescent="0.25">
      <c r="A953" s="28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5.75" customHeight="1" x14ac:dyDescent="0.25">
      <c r="A954" s="28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5.75" customHeight="1" x14ac:dyDescent="0.25">
      <c r="A955" s="28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5.75" customHeight="1" x14ac:dyDescent="0.25">
      <c r="A956" s="28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5.75" customHeight="1" x14ac:dyDescent="0.25">
      <c r="A957" s="28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5.75" customHeight="1" x14ac:dyDescent="0.25">
      <c r="A958" s="28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5.75" customHeight="1" x14ac:dyDescent="0.25">
      <c r="A959" s="28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5.75" customHeight="1" x14ac:dyDescent="0.25">
      <c r="A960" s="28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5.75" customHeight="1" x14ac:dyDescent="0.25">
      <c r="A961" s="28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5.75" customHeight="1" x14ac:dyDescent="0.25">
      <c r="A962" s="28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5.75" customHeight="1" x14ac:dyDescent="0.25">
      <c r="A963" s="28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5.75" customHeight="1" x14ac:dyDescent="0.25">
      <c r="A964" s="28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5.75" customHeight="1" x14ac:dyDescent="0.25">
      <c r="A965" s="28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5.75" customHeight="1" x14ac:dyDescent="0.25">
      <c r="A966" s="28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5.75" customHeight="1" x14ac:dyDescent="0.25">
      <c r="A967" s="28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5.75" customHeight="1" x14ac:dyDescent="0.25">
      <c r="A968" s="28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5.75" customHeight="1" x14ac:dyDescent="0.25">
      <c r="A969" s="28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5.75" customHeight="1" x14ac:dyDescent="0.25">
      <c r="A970" s="28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5.75" customHeight="1" x14ac:dyDescent="0.25">
      <c r="A971" s="28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5.75" customHeight="1" x14ac:dyDescent="0.25">
      <c r="A972" s="28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5.75" customHeight="1" x14ac:dyDescent="0.25">
      <c r="A973" s="28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5.75" customHeight="1" x14ac:dyDescent="0.25">
      <c r="A974" s="28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5.75" customHeight="1" x14ac:dyDescent="0.25">
      <c r="A975" s="28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5.75" customHeight="1" x14ac:dyDescent="0.25">
      <c r="A976" s="28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5.75" customHeight="1" x14ac:dyDescent="0.25">
      <c r="A977" s="28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5.75" customHeight="1" x14ac:dyDescent="0.25">
      <c r="A978" s="28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5.75" customHeight="1" x14ac:dyDescent="0.25">
      <c r="A979" s="28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5.75" customHeight="1" x14ac:dyDescent="0.25">
      <c r="A980" s="28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5.75" customHeight="1" x14ac:dyDescent="0.25">
      <c r="A981" s="28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5.75" customHeight="1" x14ac:dyDescent="0.25">
      <c r="A982" s="28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5.75" customHeight="1" x14ac:dyDescent="0.25">
      <c r="A983" s="28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5.75" customHeight="1" x14ac:dyDescent="0.25">
      <c r="A984" s="28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5.75" customHeight="1" x14ac:dyDescent="0.25">
      <c r="A985" s="28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5.75" customHeight="1" x14ac:dyDescent="0.25">
      <c r="A986" s="28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5.75" customHeight="1" x14ac:dyDescent="0.25">
      <c r="A987" s="28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5.75" customHeight="1" x14ac:dyDescent="0.25">
      <c r="A988" s="28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5.75" customHeight="1" x14ac:dyDescent="0.25">
      <c r="A989" s="28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5.75" customHeight="1" x14ac:dyDescent="0.25">
      <c r="A990" s="28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5.75" customHeight="1" x14ac:dyDescent="0.25">
      <c r="A991" s="28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5.75" customHeight="1" x14ac:dyDescent="0.25">
      <c r="A992" s="28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5.75" customHeight="1" x14ac:dyDescent="0.25">
      <c r="A993" s="28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5.75" customHeight="1" x14ac:dyDescent="0.25">
      <c r="A994" s="28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5.75" customHeight="1" x14ac:dyDescent="0.25">
      <c r="A995" s="28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5.75" customHeight="1" x14ac:dyDescent="0.25">
      <c r="A996" s="28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5.75" customHeight="1" x14ac:dyDescent="0.25">
      <c r="A997" s="28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5.75" customHeight="1" x14ac:dyDescent="0.25">
      <c r="A998" s="28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5.75" customHeight="1" x14ac:dyDescent="0.25">
      <c r="A999" s="28"/>
      <c r="C999" s="3"/>
      <c r="D999" s="3"/>
      <c r="E999" s="3"/>
      <c r="F999" s="3"/>
      <c r="G999" s="3"/>
      <c r="H999" s="3"/>
      <c r="I999" s="3"/>
      <c r="J999" s="3"/>
      <c r="K999" s="3"/>
      <c r="L999" s="3"/>
    </row>
  </sheetData>
  <mergeCells count="1">
    <mergeCell ref="C1:L1"/>
  </mergeCells>
  <pageMargins left="0.7" right="0.7" top="0.75" bottom="0.75" header="0" footer="0"/>
  <pageSetup orientation="landscape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workbookViewId="0">
      <pane xSplit="2" topLeftCell="C1" activePane="topRight" state="frozen"/>
      <selection pane="topRight" activeCell="D2" sqref="D2"/>
    </sheetView>
  </sheetViews>
  <sheetFormatPr defaultColWidth="14.42578125" defaultRowHeight="15" customHeight="1" x14ac:dyDescent="0.25"/>
  <cols>
    <col min="1" max="1" width="11.85546875" customWidth="1"/>
    <col min="2" max="2" width="64" customWidth="1"/>
    <col min="3" max="10" width="10.5703125" customWidth="1"/>
    <col min="11" max="13" width="8.7109375" customWidth="1"/>
    <col min="14" max="14" width="10.85546875" customWidth="1"/>
    <col min="15" max="15" width="54.140625" customWidth="1"/>
    <col min="16" max="31" width="8.7109375" customWidth="1"/>
  </cols>
  <sheetData>
    <row r="1" spans="1:25" x14ac:dyDescent="0.25">
      <c r="A1" s="32"/>
      <c r="B1" s="33"/>
      <c r="C1" s="89" t="s">
        <v>38</v>
      </c>
      <c r="D1" s="87"/>
      <c r="E1" s="87"/>
      <c r="F1" s="87"/>
      <c r="G1" s="87"/>
      <c r="H1" s="87"/>
      <c r="I1" s="87"/>
      <c r="J1" s="87"/>
      <c r="K1" s="87"/>
      <c r="L1" s="88"/>
    </row>
    <row r="2" spans="1:25" x14ac:dyDescent="0.25">
      <c r="A2" s="32" t="s">
        <v>1</v>
      </c>
      <c r="B2" s="34" t="s">
        <v>39</v>
      </c>
      <c r="C2" s="34">
        <v>2016</v>
      </c>
      <c r="D2" s="34">
        <v>2017</v>
      </c>
      <c r="E2" s="34">
        <v>2018</v>
      </c>
      <c r="F2" s="34">
        <v>2019</v>
      </c>
      <c r="G2" s="34">
        <v>2020</v>
      </c>
      <c r="H2" s="34">
        <v>2021</v>
      </c>
      <c r="I2" s="34">
        <v>2022</v>
      </c>
      <c r="J2" s="34">
        <v>2023</v>
      </c>
      <c r="K2" s="34">
        <v>2024</v>
      </c>
      <c r="L2" s="34">
        <v>2025</v>
      </c>
      <c r="O2" s="35" t="s">
        <v>40</v>
      </c>
      <c r="P2" s="36">
        <v>2016</v>
      </c>
      <c r="Q2" s="36">
        <v>2017</v>
      </c>
      <c r="R2" s="36">
        <v>2018</v>
      </c>
      <c r="S2" s="36">
        <v>2019</v>
      </c>
      <c r="T2" s="36">
        <v>2020</v>
      </c>
      <c r="U2" s="36">
        <v>2021</v>
      </c>
      <c r="V2" s="36">
        <f t="shared" ref="V2:X2" si="0">I2</f>
        <v>2022</v>
      </c>
      <c r="W2" s="36">
        <f t="shared" si="0"/>
        <v>2023</v>
      </c>
      <c r="X2" s="37">
        <f t="shared" si="0"/>
        <v>2024</v>
      </c>
      <c r="Y2" s="37">
        <v>2025</v>
      </c>
    </row>
    <row r="3" spans="1:25" x14ac:dyDescent="0.25">
      <c r="A3" s="32">
        <v>1</v>
      </c>
      <c r="B3" s="33" t="s">
        <v>41</v>
      </c>
      <c r="C3" s="38">
        <v>0.23430000000000001</v>
      </c>
      <c r="D3" s="39">
        <v>0.23129999999999998</v>
      </c>
      <c r="E3" s="39">
        <v>0.22539999999999999</v>
      </c>
      <c r="F3" s="39">
        <v>0.21350000000000002</v>
      </c>
      <c r="G3" s="39">
        <v>0.21719999999999998</v>
      </c>
      <c r="H3" s="39">
        <v>0.22550000000000001</v>
      </c>
      <c r="I3" s="40">
        <v>0.221</v>
      </c>
      <c r="J3" s="40">
        <v>0.21690000000000001</v>
      </c>
      <c r="K3" s="40">
        <v>0.21840000000000001</v>
      </c>
      <c r="L3" s="40">
        <v>0.2301</v>
      </c>
      <c r="O3" s="78" t="s">
        <v>42</v>
      </c>
      <c r="P3" s="41">
        <f t="shared" ref="P3:Y3" si="1">C3</f>
        <v>0.23430000000000001</v>
      </c>
      <c r="Q3" s="41">
        <f t="shared" si="1"/>
        <v>0.23129999999999998</v>
      </c>
      <c r="R3" s="41">
        <f t="shared" si="1"/>
        <v>0.22539999999999999</v>
      </c>
      <c r="S3" s="41">
        <f t="shared" si="1"/>
        <v>0.21350000000000002</v>
      </c>
      <c r="T3" s="41">
        <f t="shared" si="1"/>
        <v>0.21719999999999998</v>
      </c>
      <c r="U3" s="41">
        <f t="shared" si="1"/>
        <v>0.22550000000000001</v>
      </c>
      <c r="V3" s="41">
        <f t="shared" si="1"/>
        <v>0.221</v>
      </c>
      <c r="W3" s="42">
        <f t="shared" si="1"/>
        <v>0.21690000000000001</v>
      </c>
      <c r="X3" s="43">
        <f t="shared" si="1"/>
        <v>0.21840000000000001</v>
      </c>
      <c r="Y3" s="43">
        <f t="shared" si="1"/>
        <v>0.2301</v>
      </c>
    </row>
    <row r="4" spans="1:25" x14ac:dyDescent="0.25">
      <c r="A4" s="32">
        <v>2</v>
      </c>
      <c r="B4" s="33" t="s">
        <v>43</v>
      </c>
      <c r="C4" s="79">
        <v>5.1900000000000002E-2</v>
      </c>
      <c r="D4" s="44">
        <v>4.9100000000000005E-2</v>
      </c>
      <c r="E4" s="44">
        <v>4.8000000000000001E-2</v>
      </c>
      <c r="F4" s="44">
        <v>4.6199999999999998E-2</v>
      </c>
      <c r="G4" s="44">
        <v>4.6699999999999998E-2</v>
      </c>
      <c r="H4" s="44">
        <v>4.7500000000000001E-2</v>
      </c>
      <c r="I4" s="40">
        <v>5.0999999999999997E-2</v>
      </c>
      <c r="J4" s="40">
        <v>5.1299999999999998E-2</v>
      </c>
      <c r="K4" s="40">
        <v>4.5499999999999999E-2</v>
      </c>
      <c r="L4" s="40">
        <v>4.2900000000000001E-2</v>
      </c>
      <c r="O4" s="45" t="s">
        <v>44</v>
      </c>
      <c r="P4" s="46">
        <f t="shared" ref="P4:Y4" si="2">C4</f>
        <v>5.1900000000000002E-2</v>
      </c>
      <c r="Q4" s="46">
        <f t="shared" si="2"/>
        <v>4.9100000000000005E-2</v>
      </c>
      <c r="R4" s="46">
        <f t="shared" si="2"/>
        <v>4.8000000000000001E-2</v>
      </c>
      <c r="S4" s="46">
        <f t="shared" si="2"/>
        <v>4.6199999999999998E-2</v>
      </c>
      <c r="T4" s="46">
        <f t="shared" si="2"/>
        <v>4.6699999999999998E-2</v>
      </c>
      <c r="U4" s="46">
        <f t="shared" si="2"/>
        <v>4.7500000000000001E-2</v>
      </c>
      <c r="V4" s="46">
        <f t="shared" si="2"/>
        <v>5.0999999999999997E-2</v>
      </c>
      <c r="W4" s="47">
        <f t="shared" si="2"/>
        <v>5.1299999999999998E-2</v>
      </c>
      <c r="X4" s="48">
        <f t="shared" si="2"/>
        <v>4.5499999999999999E-2</v>
      </c>
      <c r="Y4" s="43">
        <f t="shared" si="2"/>
        <v>4.2900000000000001E-2</v>
      </c>
    </row>
    <row r="5" spans="1:25" x14ac:dyDescent="0.25">
      <c r="A5" s="32">
        <v>3</v>
      </c>
      <c r="B5" s="33" t="s">
        <v>45</v>
      </c>
      <c r="C5" s="79">
        <v>0.1406</v>
      </c>
      <c r="D5" s="44">
        <v>0.13819999999999999</v>
      </c>
      <c r="E5" s="44">
        <v>0.12869999999999998</v>
      </c>
      <c r="F5" s="44">
        <v>0.13170000000000001</v>
      </c>
      <c r="G5" s="44">
        <v>0.12759999999999999</v>
      </c>
      <c r="H5" s="44">
        <v>0.125</v>
      </c>
      <c r="I5" s="40">
        <v>0.129</v>
      </c>
      <c r="J5" s="40">
        <v>0.1285</v>
      </c>
      <c r="K5" s="40">
        <v>0.13020000000000001</v>
      </c>
      <c r="L5" s="40">
        <v>0.12909999999999999</v>
      </c>
      <c r="O5" s="45" t="s">
        <v>46</v>
      </c>
      <c r="P5" s="41">
        <f t="shared" ref="P5:Y5" si="3">C5</f>
        <v>0.1406</v>
      </c>
      <c r="Q5" s="41">
        <f t="shared" si="3"/>
        <v>0.13819999999999999</v>
      </c>
      <c r="R5" s="41">
        <f t="shared" si="3"/>
        <v>0.12869999999999998</v>
      </c>
      <c r="S5" s="41">
        <f t="shared" si="3"/>
        <v>0.13170000000000001</v>
      </c>
      <c r="T5" s="41">
        <f t="shared" si="3"/>
        <v>0.12759999999999999</v>
      </c>
      <c r="U5" s="41">
        <f t="shared" si="3"/>
        <v>0.125</v>
      </c>
      <c r="V5" s="41">
        <f t="shared" si="3"/>
        <v>0.129</v>
      </c>
      <c r="W5" s="42">
        <f t="shared" si="3"/>
        <v>0.1285</v>
      </c>
      <c r="X5" s="49">
        <f t="shared" si="3"/>
        <v>0.13020000000000001</v>
      </c>
      <c r="Y5" s="43">
        <f t="shared" si="3"/>
        <v>0.12909999999999999</v>
      </c>
    </row>
    <row r="6" spans="1:25" x14ac:dyDescent="0.25">
      <c r="A6" s="32">
        <v>4</v>
      </c>
      <c r="B6" s="33" t="s">
        <v>47</v>
      </c>
      <c r="C6" s="79">
        <v>5.9999999999999995E-4</v>
      </c>
      <c r="D6" s="44">
        <v>5.9999999999999995E-4</v>
      </c>
      <c r="E6" s="44">
        <v>5.9999999999999995E-4</v>
      </c>
      <c r="F6" s="44">
        <v>5.9999999999999995E-4</v>
      </c>
      <c r="G6" s="44">
        <v>5.9999999999999995E-4</v>
      </c>
      <c r="H6" s="44">
        <v>7.000000000000001E-4</v>
      </c>
      <c r="I6" s="40">
        <v>6.9999999999999999E-4</v>
      </c>
      <c r="J6" s="40">
        <v>6.9999999999999999E-4</v>
      </c>
      <c r="K6" s="40">
        <v>6.9999999999999999E-4</v>
      </c>
      <c r="L6" s="40">
        <v>6.9999999999999999E-4</v>
      </c>
      <c r="O6" s="45" t="s">
        <v>48</v>
      </c>
      <c r="P6" s="46">
        <f t="shared" ref="P6:Y6" si="4">C6</f>
        <v>5.9999999999999995E-4</v>
      </c>
      <c r="Q6" s="46">
        <f t="shared" si="4"/>
        <v>5.9999999999999995E-4</v>
      </c>
      <c r="R6" s="46">
        <f t="shared" si="4"/>
        <v>5.9999999999999995E-4</v>
      </c>
      <c r="S6" s="46">
        <f t="shared" si="4"/>
        <v>5.9999999999999995E-4</v>
      </c>
      <c r="T6" s="46">
        <f t="shared" si="4"/>
        <v>5.9999999999999995E-4</v>
      </c>
      <c r="U6" s="46">
        <f t="shared" si="4"/>
        <v>7.000000000000001E-4</v>
      </c>
      <c r="V6" s="46">
        <f t="shared" si="4"/>
        <v>6.9999999999999999E-4</v>
      </c>
      <c r="W6" s="47">
        <f t="shared" si="4"/>
        <v>6.9999999999999999E-4</v>
      </c>
      <c r="X6" s="48">
        <f t="shared" si="4"/>
        <v>6.9999999999999999E-4</v>
      </c>
      <c r="Y6" s="43">
        <f t="shared" si="4"/>
        <v>6.9999999999999999E-4</v>
      </c>
    </row>
    <row r="7" spans="1:25" x14ac:dyDescent="0.25">
      <c r="A7" s="32">
        <v>5</v>
      </c>
      <c r="B7" s="33" t="s">
        <v>49</v>
      </c>
      <c r="C7" s="79">
        <v>1E-3</v>
      </c>
      <c r="D7" s="44">
        <v>1E-3</v>
      </c>
      <c r="E7" s="44">
        <v>1E-3</v>
      </c>
      <c r="F7" s="44">
        <v>8.9999999999999998E-4</v>
      </c>
      <c r="G7" s="44">
        <v>1E-3</v>
      </c>
      <c r="H7" s="44">
        <v>1E-3</v>
      </c>
      <c r="I7" s="40">
        <v>1E-3</v>
      </c>
      <c r="J7" s="40">
        <v>8.9999999999999998E-4</v>
      </c>
      <c r="K7" s="40">
        <v>8.9999999999999998E-4</v>
      </c>
      <c r="L7" s="40">
        <v>8.9999999999999998E-4</v>
      </c>
      <c r="O7" s="45" t="s">
        <v>50</v>
      </c>
      <c r="P7" s="41">
        <f t="shared" ref="P7:Y7" si="5">C7</f>
        <v>1E-3</v>
      </c>
      <c r="Q7" s="41">
        <f t="shared" si="5"/>
        <v>1E-3</v>
      </c>
      <c r="R7" s="41">
        <f t="shared" si="5"/>
        <v>1E-3</v>
      </c>
      <c r="S7" s="41">
        <f t="shared" si="5"/>
        <v>8.9999999999999998E-4</v>
      </c>
      <c r="T7" s="41">
        <f t="shared" si="5"/>
        <v>1E-3</v>
      </c>
      <c r="U7" s="41">
        <f t="shared" si="5"/>
        <v>1E-3</v>
      </c>
      <c r="V7" s="41">
        <f t="shared" si="5"/>
        <v>1E-3</v>
      </c>
      <c r="W7" s="42">
        <f t="shared" si="5"/>
        <v>8.9999999999999998E-4</v>
      </c>
      <c r="X7" s="49">
        <f t="shared" si="5"/>
        <v>8.9999999999999998E-4</v>
      </c>
      <c r="Y7" s="43">
        <f t="shared" si="5"/>
        <v>8.9999999999999998E-4</v>
      </c>
    </row>
    <row r="8" spans="1:25" x14ac:dyDescent="0.25">
      <c r="A8" s="32">
        <v>6</v>
      </c>
      <c r="B8" s="33" t="s">
        <v>51</v>
      </c>
      <c r="C8" s="79">
        <v>0.1263</v>
      </c>
      <c r="D8" s="44">
        <v>0.12890000000000001</v>
      </c>
      <c r="E8" s="44">
        <v>0.13550000000000001</v>
      </c>
      <c r="F8" s="44">
        <v>0.1411</v>
      </c>
      <c r="G8" s="44">
        <v>0.14369999999999999</v>
      </c>
      <c r="H8" s="44">
        <v>0.14410000000000001</v>
      </c>
      <c r="I8" s="40">
        <v>0.14000000000000001</v>
      </c>
      <c r="J8" s="40">
        <v>0.14169999999999999</v>
      </c>
      <c r="K8" s="40">
        <v>0.1351</v>
      </c>
      <c r="L8" s="40">
        <v>0.13089999999999999</v>
      </c>
      <c r="O8" s="45" t="s">
        <v>52</v>
      </c>
      <c r="P8" s="46">
        <f t="shared" ref="P8:Y8" si="6">C8</f>
        <v>0.1263</v>
      </c>
      <c r="Q8" s="46">
        <f t="shared" si="6"/>
        <v>0.12890000000000001</v>
      </c>
      <c r="R8" s="46">
        <f t="shared" si="6"/>
        <v>0.13550000000000001</v>
      </c>
      <c r="S8" s="46">
        <f t="shared" si="6"/>
        <v>0.1411</v>
      </c>
      <c r="T8" s="46">
        <f t="shared" si="6"/>
        <v>0.14369999999999999</v>
      </c>
      <c r="U8" s="46">
        <f t="shared" si="6"/>
        <v>0.14410000000000001</v>
      </c>
      <c r="V8" s="46">
        <f t="shared" si="6"/>
        <v>0.14000000000000001</v>
      </c>
      <c r="W8" s="47">
        <f t="shared" si="6"/>
        <v>0.14169999999999999</v>
      </c>
      <c r="X8" s="48">
        <f t="shared" si="6"/>
        <v>0.1351</v>
      </c>
      <c r="Y8" s="43">
        <f t="shared" si="6"/>
        <v>0.13089999999999999</v>
      </c>
    </row>
    <row r="9" spans="1:25" ht="24.75" x14ac:dyDescent="0.25">
      <c r="A9" s="32">
        <v>7</v>
      </c>
      <c r="B9" s="33" t="s">
        <v>53</v>
      </c>
      <c r="C9" s="79">
        <v>0.13269999999999998</v>
      </c>
      <c r="D9" s="44">
        <v>0.1371</v>
      </c>
      <c r="E9" s="44">
        <v>0.14380000000000001</v>
      </c>
      <c r="F9" s="44">
        <v>0.14800000000000002</v>
      </c>
      <c r="G9" s="44">
        <v>0.14480000000000001</v>
      </c>
      <c r="H9" s="44">
        <v>0.14580000000000001</v>
      </c>
      <c r="I9" s="40">
        <v>0.1464</v>
      </c>
      <c r="J9" s="40">
        <v>0.1469</v>
      </c>
      <c r="K9" s="40">
        <v>0.14799999999999999</v>
      </c>
      <c r="L9" s="40">
        <v>0.14610000000000001</v>
      </c>
      <c r="O9" s="45" t="s">
        <v>54</v>
      </c>
      <c r="P9" s="41">
        <f t="shared" ref="P9:Y9" si="7">C9</f>
        <v>0.13269999999999998</v>
      </c>
      <c r="Q9" s="41">
        <f t="shared" si="7"/>
        <v>0.1371</v>
      </c>
      <c r="R9" s="41">
        <f t="shared" si="7"/>
        <v>0.14380000000000001</v>
      </c>
      <c r="S9" s="41">
        <f t="shared" si="7"/>
        <v>0.14800000000000002</v>
      </c>
      <c r="T9" s="41">
        <f t="shared" si="7"/>
        <v>0.14480000000000001</v>
      </c>
      <c r="U9" s="41">
        <f t="shared" si="7"/>
        <v>0.14580000000000001</v>
      </c>
      <c r="V9" s="41">
        <f t="shared" si="7"/>
        <v>0.1464</v>
      </c>
      <c r="W9" s="42">
        <f t="shared" si="7"/>
        <v>0.1469</v>
      </c>
      <c r="X9" s="49">
        <f t="shared" si="7"/>
        <v>0.14799999999999999</v>
      </c>
      <c r="Y9" s="43">
        <f t="shared" si="7"/>
        <v>0.14610000000000001</v>
      </c>
    </row>
    <row r="10" spans="1:25" x14ac:dyDescent="0.25">
      <c r="A10" s="32">
        <v>8</v>
      </c>
      <c r="B10" s="33" t="s">
        <v>55</v>
      </c>
      <c r="C10" s="79">
        <v>4.2900000000000001E-2</v>
      </c>
      <c r="D10" s="44">
        <v>4.2099999999999999E-2</v>
      </c>
      <c r="E10" s="44">
        <v>4.2699999999999995E-2</v>
      </c>
      <c r="F10" s="44">
        <v>4.2099999999999999E-2</v>
      </c>
      <c r="G10" s="44">
        <v>3.0699999999999998E-2</v>
      </c>
      <c r="H10" s="44">
        <v>3.0699999999999998E-2</v>
      </c>
      <c r="I10" s="40">
        <v>3.9899999999999998E-2</v>
      </c>
      <c r="J10" s="40">
        <v>4.4699999999999997E-2</v>
      </c>
      <c r="K10" s="40">
        <v>4.6300000000000001E-2</v>
      </c>
      <c r="L10" s="40">
        <v>4.4400000000000002E-2</v>
      </c>
      <c r="O10" s="45" t="s">
        <v>56</v>
      </c>
      <c r="P10" s="46">
        <f t="shared" ref="P10:Y10" si="8">C10</f>
        <v>4.2900000000000001E-2</v>
      </c>
      <c r="Q10" s="46">
        <f t="shared" si="8"/>
        <v>4.2099999999999999E-2</v>
      </c>
      <c r="R10" s="46">
        <f t="shared" si="8"/>
        <v>4.2699999999999995E-2</v>
      </c>
      <c r="S10" s="46">
        <f t="shared" si="8"/>
        <v>4.2099999999999999E-2</v>
      </c>
      <c r="T10" s="46">
        <f t="shared" si="8"/>
        <v>3.0699999999999998E-2</v>
      </c>
      <c r="U10" s="46">
        <f t="shared" si="8"/>
        <v>3.0699999999999998E-2</v>
      </c>
      <c r="V10" s="46">
        <f t="shared" si="8"/>
        <v>3.9899999999999998E-2</v>
      </c>
      <c r="W10" s="47">
        <f t="shared" si="8"/>
        <v>4.4699999999999997E-2</v>
      </c>
      <c r="X10" s="48">
        <f t="shared" si="8"/>
        <v>4.6300000000000001E-2</v>
      </c>
      <c r="Y10" s="43">
        <f t="shared" si="8"/>
        <v>4.4400000000000002E-2</v>
      </c>
    </row>
    <row r="11" spans="1:25" x14ac:dyDescent="0.25">
      <c r="A11" s="32">
        <v>9</v>
      </c>
      <c r="B11" s="33" t="s">
        <v>57</v>
      </c>
      <c r="C11" s="79">
        <v>1.32E-2</v>
      </c>
      <c r="D11" s="44">
        <v>1.37E-2</v>
      </c>
      <c r="E11" s="44">
        <v>1.41E-2</v>
      </c>
      <c r="F11" s="44">
        <v>1.41E-2</v>
      </c>
      <c r="G11" s="44">
        <v>1.2500000000000001E-2</v>
      </c>
      <c r="H11" s="44">
        <v>1.2E-2</v>
      </c>
      <c r="I11" s="40">
        <v>1.32E-2</v>
      </c>
      <c r="J11" s="40">
        <v>1.34E-2</v>
      </c>
      <c r="K11" s="40">
        <v>1.3599999999999999E-2</v>
      </c>
      <c r="L11" s="40">
        <v>1.38E-2</v>
      </c>
      <c r="O11" s="45" t="s">
        <v>58</v>
      </c>
      <c r="P11" s="41">
        <f t="shared" ref="P11:Y11" si="9">C11</f>
        <v>1.32E-2</v>
      </c>
      <c r="Q11" s="41">
        <f t="shared" si="9"/>
        <v>1.37E-2</v>
      </c>
      <c r="R11" s="41">
        <f t="shared" si="9"/>
        <v>1.41E-2</v>
      </c>
      <c r="S11" s="41">
        <f t="shared" si="9"/>
        <v>1.41E-2</v>
      </c>
      <c r="T11" s="41">
        <f t="shared" si="9"/>
        <v>1.2500000000000001E-2</v>
      </c>
      <c r="U11" s="41">
        <f t="shared" si="9"/>
        <v>1.2E-2</v>
      </c>
      <c r="V11" s="41">
        <f t="shared" si="9"/>
        <v>1.32E-2</v>
      </c>
      <c r="W11" s="42">
        <f t="shared" si="9"/>
        <v>1.34E-2</v>
      </c>
      <c r="X11" s="49">
        <f t="shared" si="9"/>
        <v>1.3599999999999999E-2</v>
      </c>
      <c r="Y11" s="43">
        <f t="shared" si="9"/>
        <v>1.38E-2</v>
      </c>
    </row>
    <row r="12" spans="1:25" x14ac:dyDescent="0.25">
      <c r="A12" s="32">
        <v>10</v>
      </c>
      <c r="B12" s="33" t="s">
        <v>59</v>
      </c>
      <c r="C12" s="79">
        <v>4.6600000000000003E-2</v>
      </c>
      <c r="D12" s="44">
        <v>4.8000000000000001E-2</v>
      </c>
      <c r="E12" s="44">
        <v>4.9299999999999997E-2</v>
      </c>
      <c r="F12" s="44">
        <v>5.0499999999999996E-2</v>
      </c>
      <c r="G12" s="44">
        <v>5.62E-2</v>
      </c>
      <c r="H12" s="44">
        <v>5.5599999999999997E-2</v>
      </c>
      <c r="I12" s="40">
        <v>5.3499999999999999E-2</v>
      </c>
      <c r="J12" s="40">
        <v>5.3499999999999999E-2</v>
      </c>
      <c r="K12" s="40">
        <v>5.3999999999999999E-2</v>
      </c>
      <c r="L12" s="40">
        <v>5.4600000000000003E-2</v>
      </c>
      <c r="O12" s="45" t="s">
        <v>60</v>
      </c>
      <c r="P12" s="46">
        <f t="shared" ref="P12:Y12" si="10">C12</f>
        <v>4.6600000000000003E-2</v>
      </c>
      <c r="Q12" s="46">
        <f t="shared" si="10"/>
        <v>4.8000000000000001E-2</v>
      </c>
      <c r="R12" s="46">
        <f t="shared" si="10"/>
        <v>4.9299999999999997E-2</v>
      </c>
      <c r="S12" s="46">
        <f t="shared" si="10"/>
        <v>5.0499999999999996E-2</v>
      </c>
      <c r="T12" s="46">
        <f t="shared" si="10"/>
        <v>5.62E-2</v>
      </c>
      <c r="U12" s="46">
        <f t="shared" si="10"/>
        <v>5.5599999999999997E-2</v>
      </c>
      <c r="V12" s="46">
        <f t="shared" si="10"/>
        <v>5.3499999999999999E-2</v>
      </c>
      <c r="W12" s="47">
        <f t="shared" si="10"/>
        <v>5.3499999999999999E-2</v>
      </c>
      <c r="X12" s="48">
        <f t="shared" si="10"/>
        <v>5.3999999999999999E-2</v>
      </c>
      <c r="Y12" s="43">
        <f t="shared" si="10"/>
        <v>5.4600000000000003E-2</v>
      </c>
    </row>
    <row r="13" spans="1:25" x14ac:dyDescent="0.25">
      <c r="A13" s="32">
        <v>11</v>
      </c>
      <c r="B13" s="33" t="s">
        <v>61</v>
      </c>
      <c r="C13" s="79">
        <v>3.8100000000000002E-2</v>
      </c>
      <c r="D13" s="44">
        <v>3.7999999999999999E-2</v>
      </c>
      <c r="E13" s="44">
        <v>3.7400000000000003E-2</v>
      </c>
      <c r="F13" s="44">
        <v>3.6499999999999998E-2</v>
      </c>
      <c r="G13" s="44">
        <v>3.7499999999999999E-2</v>
      </c>
      <c r="H13" s="44">
        <v>3.6299999999999999E-2</v>
      </c>
      <c r="I13" s="40">
        <v>3.5799999999999998E-2</v>
      </c>
      <c r="J13" s="40">
        <v>3.5299999999999998E-2</v>
      </c>
      <c r="K13" s="40">
        <v>3.5900000000000001E-2</v>
      </c>
      <c r="L13" s="40">
        <v>3.6900000000000002E-2</v>
      </c>
      <c r="O13" s="45" t="s">
        <v>62</v>
      </c>
      <c r="P13" s="41">
        <f t="shared" ref="P13:Y13" si="11">C13</f>
        <v>3.8100000000000002E-2</v>
      </c>
      <c r="Q13" s="41">
        <f t="shared" si="11"/>
        <v>3.7999999999999999E-2</v>
      </c>
      <c r="R13" s="41">
        <f t="shared" si="11"/>
        <v>3.7400000000000003E-2</v>
      </c>
      <c r="S13" s="41">
        <f t="shared" si="11"/>
        <v>3.6499999999999998E-2</v>
      </c>
      <c r="T13" s="41">
        <f t="shared" si="11"/>
        <v>3.7499999999999999E-2</v>
      </c>
      <c r="U13" s="41">
        <f t="shared" si="11"/>
        <v>3.6299999999999999E-2</v>
      </c>
      <c r="V13" s="41">
        <f t="shared" si="11"/>
        <v>3.5799999999999998E-2</v>
      </c>
      <c r="W13" s="42">
        <f t="shared" si="11"/>
        <v>3.5299999999999998E-2</v>
      </c>
      <c r="X13" s="49">
        <f t="shared" si="11"/>
        <v>3.5900000000000001E-2</v>
      </c>
      <c r="Y13" s="43">
        <f t="shared" si="11"/>
        <v>3.6900000000000002E-2</v>
      </c>
    </row>
    <row r="14" spans="1:25" x14ac:dyDescent="0.25">
      <c r="A14" s="32">
        <v>12</v>
      </c>
      <c r="B14" s="33" t="s">
        <v>63</v>
      </c>
      <c r="C14" s="79">
        <v>3.95E-2</v>
      </c>
      <c r="D14" s="44">
        <v>3.8199999999999998E-2</v>
      </c>
      <c r="E14" s="44">
        <v>3.7100000000000001E-2</v>
      </c>
      <c r="F14" s="44">
        <v>3.6499999999999998E-2</v>
      </c>
      <c r="G14" s="44">
        <v>3.8100000000000002E-2</v>
      </c>
      <c r="H14" s="44">
        <v>3.6200000000000003E-2</v>
      </c>
      <c r="I14" s="40">
        <v>3.49E-2</v>
      </c>
      <c r="J14" s="40">
        <v>3.4500000000000003E-2</v>
      </c>
      <c r="K14" s="40">
        <v>3.5000000000000003E-2</v>
      </c>
      <c r="L14" s="40">
        <v>3.49E-2</v>
      </c>
      <c r="O14" s="45" t="s">
        <v>63</v>
      </c>
      <c r="P14" s="46">
        <f t="shared" ref="P14:Y14" si="12">C14</f>
        <v>3.95E-2</v>
      </c>
      <c r="Q14" s="46">
        <f t="shared" si="12"/>
        <v>3.8199999999999998E-2</v>
      </c>
      <c r="R14" s="46">
        <f t="shared" si="12"/>
        <v>3.7100000000000001E-2</v>
      </c>
      <c r="S14" s="46">
        <f t="shared" si="12"/>
        <v>3.6499999999999998E-2</v>
      </c>
      <c r="T14" s="46">
        <f t="shared" si="12"/>
        <v>3.8100000000000002E-2</v>
      </c>
      <c r="U14" s="46">
        <f t="shared" si="12"/>
        <v>3.6200000000000003E-2</v>
      </c>
      <c r="V14" s="46">
        <f t="shared" si="12"/>
        <v>3.49E-2</v>
      </c>
      <c r="W14" s="47">
        <f t="shared" si="12"/>
        <v>3.4500000000000003E-2</v>
      </c>
      <c r="X14" s="48">
        <f t="shared" si="12"/>
        <v>3.5000000000000003E-2</v>
      </c>
      <c r="Y14" s="43">
        <f t="shared" si="12"/>
        <v>3.49E-2</v>
      </c>
    </row>
    <row r="15" spans="1:25" x14ac:dyDescent="0.25">
      <c r="A15" s="32">
        <v>13</v>
      </c>
      <c r="B15" s="33" t="s">
        <v>64</v>
      </c>
      <c r="C15" s="79">
        <v>4.4000000000000003E-3</v>
      </c>
      <c r="D15" s="44">
        <v>4.4000000000000003E-3</v>
      </c>
      <c r="E15" s="44">
        <v>4.5999999999999999E-3</v>
      </c>
      <c r="F15" s="44">
        <v>4.6999999999999993E-3</v>
      </c>
      <c r="G15" s="44">
        <v>4.3E-3</v>
      </c>
      <c r="H15" s="44">
        <v>4.3E-3</v>
      </c>
      <c r="I15" s="40">
        <v>4.5999999999999999E-3</v>
      </c>
      <c r="J15" s="40">
        <v>4.8999999999999998E-3</v>
      </c>
      <c r="K15" s="40">
        <v>5.0000000000000001E-3</v>
      </c>
      <c r="L15" s="40">
        <v>5.0000000000000001E-3</v>
      </c>
      <c r="O15" s="45" t="s">
        <v>65</v>
      </c>
      <c r="P15" s="41">
        <f t="shared" ref="P15:Y15" si="13">C15</f>
        <v>4.4000000000000003E-3</v>
      </c>
      <c r="Q15" s="41">
        <f t="shared" si="13"/>
        <v>4.4000000000000003E-3</v>
      </c>
      <c r="R15" s="41">
        <f t="shared" si="13"/>
        <v>4.5999999999999999E-3</v>
      </c>
      <c r="S15" s="41">
        <f t="shared" si="13"/>
        <v>4.6999999999999993E-3</v>
      </c>
      <c r="T15" s="41">
        <f t="shared" si="13"/>
        <v>4.3E-3</v>
      </c>
      <c r="U15" s="41">
        <f t="shared" si="13"/>
        <v>4.3E-3</v>
      </c>
      <c r="V15" s="41">
        <f t="shared" si="13"/>
        <v>4.5999999999999999E-3</v>
      </c>
      <c r="W15" s="42">
        <f t="shared" si="13"/>
        <v>4.8999999999999998E-3</v>
      </c>
      <c r="X15" s="49">
        <f t="shared" si="13"/>
        <v>5.0000000000000001E-3</v>
      </c>
      <c r="Y15" s="43">
        <f t="shared" si="13"/>
        <v>5.0000000000000001E-3</v>
      </c>
    </row>
    <row r="16" spans="1:25" ht="24.75" x14ac:dyDescent="0.25">
      <c r="A16" s="32">
        <v>14</v>
      </c>
      <c r="B16" s="33" t="s">
        <v>66</v>
      </c>
      <c r="C16" s="79">
        <v>4.4699999999999997E-2</v>
      </c>
      <c r="D16" s="44">
        <v>4.3799999999999999E-2</v>
      </c>
      <c r="E16" s="44">
        <v>4.4699999999999997E-2</v>
      </c>
      <c r="F16" s="44">
        <v>4.6300000000000001E-2</v>
      </c>
      <c r="G16" s="44">
        <v>4.7100000000000003E-2</v>
      </c>
      <c r="H16" s="44">
        <v>4.53E-2</v>
      </c>
      <c r="I16" s="40">
        <v>4.19E-2</v>
      </c>
      <c r="J16" s="40">
        <v>4.0099999999999997E-2</v>
      </c>
      <c r="K16" s="40">
        <v>4.0099999999999997E-2</v>
      </c>
      <c r="L16" s="40">
        <v>3.8600000000000002E-2</v>
      </c>
      <c r="O16" s="45" t="s">
        <v>67</v>
      </c>
      <c r="P16" s="46">
        <f t="shared" ref="P16:Y16" si="14">C16</f>
        <v>4.4699999999999997E-2</v>
      </c>
      <c r="Q16" s="46">
        <f t="shared" si="14"/>
        <v>4.3799999999999999E-2</v>
      </c>
      <c r="R16" s="46">
        <f t="shared" si="14"/>
        <v>4.4699999999999997E-2</v>
      </c>
      <c r="S16" s="46">
        <f t="shared" si="14"/>
        <v>4.6300000000000001E-2</v>
      </c>
      <c r="T16" s="46">
        <f t="shared" si="14"/>
        <v>4.7100000000000003E-2</v>
      </c>
      <c r="U16" s="46">
        <f t="shared" si="14"/>
        <v>4.53E-2</v>
      </c>
      <c r="V16" s="46">
        <f t="shared" si="14"/>
        <v>4.19E-2</v>
      </c>
      <c r="W16" s="47">
        <f t="shared" si="14"/>
        <v>4.0099999999999997E-2</v>
      </c>
      <c r="X16" s="48">
        <f t="shared" si="14"/>
        <v>4.0099999999999997E-2</v>
      </c>
      <c r="Y16" s="43">
        <f t="shared" si="14"/>
        <v>3.8600000000000002E-2</v>
      </c>
    </row>
    <row r="17" spans="1:25" x14ac:dyDescent="0.25">
      <c r="A17" s="32">
        <v>15</v>
      </c>
      <c r="B17" s="33" t="s">
        <v>68</v>
      </c>
      <c r="C17" s="79">
        <v>5.0700000000000002E-2</v>
      </c>
      <c r="D17" s="44">
        <v>5.2400000000000002E-2</v>
      </c>
      <c r="E17" s="44">
        <v>5.2900000000000003E-2</v>
      </c>
      <c r="F17" s="44">
        <v>5.2600000000000001E-2</v>
      </c>
      <c r="G17" s="44">
        <v>5.5999999999999994E-2</v>
      </c>
      <c r="H17" s="44">
        <v>5.3600000000000002E-2</v>
      </c>
      <c r="I17" s="40">
        <v>5.0599999999999999E-2</v>
      </c>
      <c r="J17" s="40">
        <v>4.9099999999999998E-2</v>
      </c>
      <c r="K17" s="40">
        <v>5.0299999999999997E-2</v>
      </c>
      <c r="L17" s="40">
        <v>4.9099999999999998E-2</v>
      </c>
      <c r="O17" s="45" t="s">
        <v>69</v>
      </c>
      <c r="P17" s="41">
        <f t="shared" ref="P17:Y17" si="15">C17</f>
        <v>5.0700000000000002E-2</v>
      </c>
      <c r="Q17" s="41">
        <f t="shared" si="15"/>
        <v>5.2400000000000002E-2</v>
      </c>
      <c r="R17" s="41">
        <f t="shared" si="15"/>
        <v>5.2900000000000003E-2</v>
      </c>
      <c r="S17" s="41">
        <f t="shared" si="15"/>
        <v>5.2600000000000001E-2</v>
      </c>
      <c r="T17" s="41">
        <f t="shared" si="15"/>
        <v>5.5999999999999994E-2</v>
      </c>
      <c r="U17" s="41">
        <f t="shared" si="15"/>
        <v>5.3600000000000002E-2</v>
      </c>
      <c r="V17" s="41">
        <f t="shared" si="15"/>
        <v>5.0599999999999999E-2</v>
      </c>
      <c r="W17" s="42">
        <f t="shared" si="15"/>
        <v>4.9099999999999998E-2</v>
      </c>
      <c r="X17" s="49">
        <f t="shared" si="15"/>
        <v>5.0299999999999997E-2</v>
      </c>
      <c r="Y17" s="43">
        <f t="shared" si="15"/>
        <v>4.9099999999999998E-2</v>
      </c>
    </row>
    <row r="18" spans="1:25" x14ac:dyDescent="0.25">
      <c r="A18" s="32">
        <v>16</v>
      </c>
      <c r="B18" s="33" t="s">
        <v>70</v>
      </c>
      <c r="C18" s="79">
        <v>1.9400000000000001E-2</v>
      </c>
      <c r="D18" s="44">
        <v>1.9699999999999999E-2</v>
      </c>
      <c r="E18" s="44">
        <v>1.9900000000000001E-2</v>
      </c>
      <c r="F18" s="44">
        <v>2.0199999999999999E-2</v>
      </c>
      <c r="G18" s="44">
        <v>2.3099999999999999E-2</v>
      </c>
      <c r="H18" s="44">
        <v>2.35E-2</v>
      </c>
      <c r="I18" s="40">
        <v>2.3199999999999998E-2</v>
      </c>
      <c r="J18" s="40">
        <v>2.35E-2</v>
      </c>
      <c r="K18" s="40">
        <v>2.5600000000000001E-2</v>
      </c>
      <c r="L18" s="40">
        <v>2.5999999999999999E-2</v>
      </c>
      <c r="O18" s="45" t="s">
        <v>71</v>
      </c>
      <c r="P18" s="46">
        <f t="shared" ref="P18:Y18" si="16">C18</f>
        <v>1.9400000000000001E-2</v>
      </c>
      <c r="Q18" s="46">
        <f t="shared" si="16"/>
        <v>1.9699999999999999E-2</v>
      </c>
      <c r="R18" s="46">
        <f t="shared" si="16"/>
        <v>1.9900000000000001E-2</v>
      </c>
      <c r="S18" s="46">
        <f t="shared" si="16"/>
        <v>2.0199999999999999E-2</v>
      </c>
      <c r="T18" s="46">
        <f t="shared" si="16"/>
        <v>2.3099999999999999E-2</v>
      </c>
      <c r="U18" s="46">
        <f t="shared" si="16"/>
        <v>2.35E-2</v>
      </c>
      <c r="V18" s="46">
        <f t="shared" si="16"/>
        <v>2.3199999999999998E-2</v>
      </c>
      <c r="W18" s="47">
        <f t="shared" si="16"/>
        <v>2.35E-2</v>
      </c>
      <c r="X18" s="48">
        <f t="shared" si="16"/>
        <v>2.5600000000000001E-2</v>
      </c>
      <c r="Y18" s="43">
        <f t="shared" si="16"/>
        <v>2.5999999999999999E-2</v>
      </c>
    </row>
    <row r="19" spans="1:25" x14ac:dyDescent="0.25">
      <c r="A19" s="32">
        <v>17</v>
      </c>
      <c r="B19" s="33" t="s">
        <v>72</v>
      </c>
      <c r="C19" s="79">
        <v>1.3100000000000001E-2</v>
      </c>
      <c r="D19" s="44">
        <v>1.34E-2</v>
      </c>
      <c r="E19" s="44">
        <v>1.41E-2</v>
      </c>
      <c r="F19" s="44">
        <v>1.4499999999999999E-2</v>
      </c>
      <c r="G19" s="44">
        <v>1.29E-2</v>
      </c>
      <c r="H19" s="44">
        <v>1.3000000000000001E-2</v>
      </c>
      <c r="I19" s="40">
        <v>1.3299999999999999E-2</v>
      </c>
      <c r="J19" s="40">
        <v>1.41E-2</v>
      </c>
      <c r="K19" s="40">
        <v>1.5299999999999999E-2</v>
      </c>
      <c r="L19" s="40">
        <v>1.6E-2</v>
      </c>
      <c r="O19" s="45" t="s">
        <v>73</v>
      </c>
      <c r="P19" s="41">
        <f t="shared" ref="P19:Y19" si="17">C19</f>
        <v>1.3100000000000001E-2</v>
      </c>
      <c r="Q19" s="41">
        <f t="shared" si="17"/>
        <v>1.34E-2</v>
      </c>
      <c r="R19" s="41">
        <f t="shared" si="17"/>
        <v>1.41E-2</v>
      </c>
      <c r="S19" s="41">
        <f t="shared" si="17"/>
        <v>1.4499999999999999E-2</v>
      </c>
      <c r="T19" s="41">
        <f t="shared" si="17"/>
        <v>1.29E-2</v>
      </c>
      <c r="U19" s="41">
        <f t="shared" si="17"/>
        <v>1.3000000000000001E-2</v>
      </c>
      <c r="V19" s="41">
        <f t="shared" si="17"/>
        <v>1.3299999999999999E-2</v>
      </c>
      <c r="W19" s="42">
        <f t="shared" si="17"/>
        <v>1.41E-2</v>
      </c>
      <c r="X19" s="49">
        <f t="shared" si="17"/>
        <v>1.5299999999999999E-2</v>
      </c>
      <c r="Y19" s="43">
        <f t="shared" si="17"/>
        <v>1.6E-2</v>
      </c>
    </row>
    <row r="20" spans="1:25" x14ac:dyDescent="0.25">
      <c r="A20" s="32" t="s">
        <v>74</v>
      </c>
      <c r="B20" s="33" t="s">
        <v>75</v>
      </c>
      <c r="C20" s="80">
        <v>1</v>
      </c>
      <c r="D20" s="50">
        <v>0.99989999999999979</v>
      </c>
      <c r="E20" s="50">
        <v>0.9997999999999998</v>
      </c>
      <c r="F20" s="50">
        <v>1</v>
      </c>
      <c r="G20" s="50">
        <v>1</v>
      </c>
      <c r="H20" s="50">
        <v>1.0001</v>
      </c>
      <c r="I20" s="51">
        <f t="shared" ref="I20:J20" si="18">SUM(I3:I19)</f>
        <v>1</v>
      </c>
      <c r="J20" s="51">
        <f t="shared" si="18"/>
        <v>1</v>
      </c>
      <c r="K20" s="51">
        <v>1</v>
      </c>
      <c r="L20" s="51">
        <v>1</v>
      </c>
      <c r="O20" s="52" t="s">
        <v>76</v>
      </c>
      <c r="P20" s="53">
        <v>1</v>
      </c>
      <c r="Q20" s="53">
        <v>1</v>
      </c>
      <c r="R20" s="53">
        <v>1</v>
      </c>
      <c r="S20" s="53">
        <v>1</v>
      </c>
      <c r="T20" s="53">
        <v>1</v>
      </c>
      <c r="U20" s="53">
        <v>1</v>
      </c>
      <c r="V20" s="53">
        <v>1</v>
      </c>
      <c r="W20" s="54">
        <v>1</v>
      </c>
      <c r="X20" s="55">
        <v>1</v>
      </c>
      <c r="Y20" s="43">
        <f>L20</f>
        <v>1</v>
      </c>
    </row>
    <row r="21" spans="1:25" ht="15.75" customHeight="1" x14ac:dyDescent="0.25">
      <c r="A21" s="32" t="s">
        <v>77</v>
      </c>
      <c r="B21" s="33" t="s">
        <v>78</v>
      </c>
      <c r="C21" s="81">
        <v>7.42</v>
      </c>
      <c r="D21" s="56">
        <v>7.21</v>
      </c>
      <c r="E21" s="56">
        <v>7.04</v>
      </c>
      <c r="F21" s="56">
        <v>6.91</v>
      </c>
      <c r="G21" s="56">
        <v>-0.7</v>
      </c>
      <c r="H21" s="56">
        <v>4.6500000000000004</v>
      </c>
      <c r="I21" s="33">
        <v>5.09</v>
      </c>
      <c r="J21" s="33">
        <v>4.51</v>
      </c>
      <c r="K21" s="33">
        <v>5.0199999999999996</v>
      </c>
      <c r="L21" s="33">
        <v>5.43</v>
      </c>
    </row>
    <row r="22" spans="1:25" ht="15.75" customHeight="1" x14ac:dyDescent="0.25">
      <c r="A22" s="28"/>
      <c r="O22" s="57"/>
      <c r="P22" s="58">
        <v>2016</v>
      </c>
      <c r="Q22" s="58">
        <v>2017</v>
      </c>
      <c r="R22" s="58">
        <v>2018</v>
      </c>
      <c r="S22" s="58">
        <v>2019</v>
      </c>
      <c r="T22" s="58">
        <v>2020</v>
      </c>
      <c r="U22" s="58">
        <v>2021</v>
      </c>
      <c r="V22" s="59">
        <v>2022</v>
      </c>
      <c r="W22" s="59">
        <v>2023</v>
      </c>
      <c r="X22" s="59">
        <v>2024</v>
      </c>
      <c r="Y22" s="59">
        <v>2025</v>
      </c>
    </row>
    <row r="23" spans="1:25" ht="15.75" customHeight="1" x14ac:dyDescent="0.25">
      <c r="A23" s="28"/>
      <c r="O23" s="57" t="s">
        <v>78</v>
      </c>
      <c r="P23" s="60">
        <f t="shared" ref="P23:V23" si="19">C21</f>
        <v>7.42</v>
      </c>
      <c r="Q23" s="60">
        <f t="shared" si="19"/>
        <v>7.21</v>
      </c>
      <c r="R23" s="60">
        <f t="shared" si="19"/>
        <v>7.04</v>
      </c>
      <c r="S23" s="60">
        <f t="shared" si="19"/>
        <v>6.91</v>
      </c>
      <c r="T23" s="60">
        <f t="shared" si="19"/>
        <v>-0.7</v>
      </c>
      <c r="U23" s="60">
        <f t="shared" si="19"/>
        <v>4.6500000000000004</v>
      </c>
      <c r="V23" s="60">
        <f t="shared" si="19"/>
        <v>5.09</v>
      </c>
      <c r="W23" s="60">
        <v>4.51</v>
      </c>
      <c r="X23" s="59">
        <v>5.0199999999999996</v>
      </c>
      <c r="Y23" s="59">
        <f>L21</f>
        <v>5.43</v>
      </c>
    </row>
    <row r="24" spans="1:25" ht="15.75" customHeight="1" x14ac:dyDescent="0.25">
      <c r="A24" s="28"/>
    </row>
    <row r="25" spans="1:25" ht="15.75" customHeight="1" x14ac:dyDescent="0.25">
      <c r="A25" s="28"/>
    </row>
    <row r="26" spans="1:25" ht="15.75" customHeight="1" x14ac:dyDescent="0.25">
      <c r="A26" s="28"/>
    </row>
    <row r="27" spans="1:25" ht="15.75" customHeight="1" x14ac:dyDescent="0.25">
      <c r="A27" s="28"/>
    </row>
    <row r="28" spans="1:25" ht="15.75" customHeight="1" x14ac:dyDescent="0.25">
      <c r="A28" s="28"/>
    </row>
    <row r="29" spans="1:25" ht="15.75" customHeight="1" x14ac:dyDescent="0.25">
      <c r="A29" s="28"/>
    </row>
    <row r="30" spans="1:25" ht="15.75" customHeight="1" x14ac:dyDescent="0.25">
      <c r="A30" s="28"/>
    </row>
    <row r="31" spans="1:25" ht="15.75" customHeight="1" x14ac:dyDescent="0.25">
      <c r="A31" s="28"/>
    </row>
    <row r="32" spans="1:25" ht="15.75" customHeight="1" x14ac:dyDescent="0.25">
      <c r="A32" s="28"/>
    </row>
    <row r="33" spans="1:1" ht="15.75" customHeight="1" x14ac:dyDescent="0.25">
      <c r="A33" s="28"/>
    </row>
    <row r="34" spans="1:1" ht="15.75" customHeight="1" x14ac:dyDescent="0.25">
      <c r="A34" s="28"/>
    </row>
    <row r="35" spans="1:1" ht="15.75" customHeight="1" x14ac:dyDescent="0.25">
      <c r="A35" s="28"/>
    </row>
    <row r="36" spans="1:1" ht="15.75" customHeight="1" x14ac:dyDescent="0.25">
      <c r="A36" s="28"/>
    </row>
    <row r="37" spans="1:1" ht="15.75" customHeight="1" x14ac:dyDescent="0.25">
      <c r="A37" s="28"/>
    </row>
    <row r="38" spans="1:1" ht="15.75" customHeight="1" x14ac:dyDescent="0.25">
      <c r="A38" s="28"/>
    </row>
    <row r="39" spans="1:1" ht="15.75" customHeight="1" x14ac:dyDescent="0.25">
      <c r="A39" s="28"/>
    </row>
    <row r="40" spans="1:1" ht="15.75" customHeight="1" x14ac:dyDescent="0.25">
      <c r="A40" s="28"/>
    </row>
    <row r="41" spans="1:1" ht="15.75" customHeight="1" x14ac:dyDescent="0.25">
      <c r="A41" s="28"/>
    </row>
    <row r="42" spans="1:1" ht="15.75" customHeight="1" x14ac:dyDescent="0.25">
      <c r="A42" s="28"/>
    </row>
    <row r="43" spans="1:1" ht="15.75" customHeight="1" x14ac:dyDescent="0.25">
      <c r="A43" s="28"/>
    </row>
    <row r="44" spans="1:1" ht="15.75" customHeight="1" x14ac:dyDescent="0.25">
      <c r="A44" s="28"/>
    </row>
    <row r="45" spans="1:1" ht="15.75" customHeight="1" x14ac:dyDescent="0.25">
      <c r="A45" s="28"/>
    </row>
    <row r="46" spans="1:1" ht="15.75" customHeight="1" x14ac:dyDescent="0.25">
      <c r="A46" s="28"/>
    </row>
    <row r="47" spans="1:1" ht="15.75" customHeight="1" x14ac:dyDescent="0.25">
      <c r="A47" s="28"/>
    </row>
    <row r="48" spans="1:1" ht="15.75" customHeight="1" x14ac:dyDescent="0.25">
      <c r="A48" s="28"/>
    </row>
    <row r="49" spans="1:1" ht="15.75" customHeight="1" x14ac:dyDescent="0.25">
      <c r="A49" s="28"/>
    </row>
    <row r="50" spans="1:1" ht="15.75" customHeight="1" x14ac:dyDescent="0.25">
      <c r="A50" s="28"/>
    </row>
    <row r="51" spans="1:1" ht="15.75" customHeight="1" x14ac:dyDescent="0.25">
      <c r="A51" s="28"/>
    </row>
    <row r="52" spans="1:1" ht="15.75" customHeight="1" x14ac:dyDescent="0.25">
      <c r="A52" s="28"/>
    </row>
    <row r="53" spans="1:1" ht="15.75" customHeight="1" x14ac:dyDescent="0.25">
      <c r="A53" s="28"/>
    </row>
    <row r="54" spans="1:1" ht="15.75" customHeight="1" x14ac:dyDescent="0.25">
      <c r="A54" s="28"/>
    </row>
    <row r="55" spans="1:1" ht="15.75" customHeight="1" x14ac:dyDescent="0.25">
      <c r="A55" s="28"/>
    </row>
    <row r="56" spans="1:1" ht="15.75" customHeight="1" x14ac:dyDescent="0.25">
      <c r="A56" s="28"/>
    </row>
    <row r="57" spans="1:1" ht="15.75" customHeight="1" x14ac:dyDescent="0.25">
      <c r="A57" s="28"/>
    </row>
    <row r="58" spans="1:1" ht="15.75" customHeight="1" x14ac:dyDescent="0.25">
      <c r="A58" s="28"/>
    </row>
    <row r="59" spans="1:1" ht="15.75" customHeight="1" x14ac:dyDescent="0.25">
      <c r="A59" s="28"/>
    </row>
    <row r="60" spans="1:1" ht="15.75" customHeight="1" x14ac:dyDescent="0.25">
      <c r="A60" s="28"/>
    </row>
    <row r="61" spans="1:1" ht="15.75" customHeight="1" x14ac:dyDescent="0.25">
      <c r="A61" s="28"/>
    </row>
    <row r="62" spans="1:1" ht="15.75" customHeight="1" x14ac:dyDescent="0.25">
      <c r="A62" s="28"/>
    </row>
    <row r="63" spans="1:1" ht="15.75" customHeight="1" x14ac:dyDescent="0.25">
      <c r="A63" s="28"/>
    </row>
    <row r="64" spans="1:1" ht="15.75" customHeight="1" x14ac:dyDescent="0.25">
      <c r="A64" s="28"/>
    </row>
    <row r="65" spans="1:1" ht="15.75" customHeight="1" x14ac:dyDescent="0.25">
      <c r="A65" s="28"/>
    </row>
    <row r="66" spans="1:1" ht="15.75" customHeight="1" x14ac:dyDescent="0.25">
      <c r="A66" s="28"/>
    </row>
    <row r="67" spans="1:1" ht="15.75" customHeight="1" x14ac:dyDescent="0.25">
      <c r="A67" s="28"/>
    </row>
    <row r="68" spans="1:1" ht="15.75" customHeight="1" x14ac:dyDescent="0.25">
      <c r="A68" s="28"/>
    </row>
    <row r="69" spans="1:1" ht="15.75" customHeight="1" x14ac:dyDescent="0.25">
      <c r="A69" s="28"/>
    </row>
    <row r="70" spans="1:1" ht="15.75" customHeight="1" x14ac:dyDescent="0.25">
      <c r="A70" s="28"/>
    </row>
    <row r="71" spans="1:1" ht="15.75" customHeight="1" x14ac:dyDescent="0.25">
      <c r="A71" s="28"/>
    </row>
    <row r="72" spans="1:1" ht="15.75" customHeight="1" x14ac:dyDescent="0.25">
      <c r="A72" s="28"/>
    </row>
    <row r="73" spans="1:1" ht="15.75" customHeight="1" x14ac:dyDescent="0.25">
      <c r="A73" s="28"/>
    </row>
    <row r="74" spans="1:1" ht="15.75" customHeight="1" x14ac:dyDescent="0.25">
      <c r="A74" s="28"/>
    </row>
    <row r="75" spans="1:1" ht="15.75" customHeight="1" x14ac:dyDescent="0.25">
      <c r="A75" s="28"/>
    </row>
    <row r="76" spans="1:1" ht="15.75" customHeight="1" x14ac:dyDescent="0.25">
      <c r="A76" s="28"/>
    </row>
    <row r="77" spans="1:1" ht="15.75" customHeight="1" x14ac:dyDescent="0.25">
      <c r="A77" s="28"/>
    </row>
    <row r="78" spans="1:1" ht="15.75" customHeight="1" x14ac:dyDescent="0.25">
      <c r="A78" s="28"/>
    </row>
    <row r="79" spans="1:1" ht="15.75" customHeight="1" x14ac:dyDescent="0.25">
      <c r="A79" s="28"/>
    </row>
    <row r="80" spans="1:1" ht="15.75" customHeight="1" x14ac:dyDescent="0.25">
      <c r="A80" s="28"/>
    </row>
    <row r="81" spans="1:1" ht="15.75" customHeight="1" x14ac:dyDescent="0.25">
      <c r="A81" s="28"/>
    </row>
    <row r="82" spans="1:1" ht="15.75" customHeight="1" x14ac:dyDescent="0.25">
      <c r="A82" s="28"/>
    </row>
    <row r="83" spans="1:1" ht="15.75" customHeight="1" x14ac:dyDescent="0.25">
      <c r="A83" s="28"/>
    </row>
    <row r="84" spans="1:1" ht="15.75" customHeight="1" x14ac:dyDescent="0.25">
      <c r="A84" s="28"/>
    </row>
    <row r="85" spans="1:1" ht="15.75" customHeight="1" x14ac:dyDescent="0.25">
      <c r="A85" s="28"/>
    </row>
    <row r="86" spans="1:1" ht="15.75" customHeight="1" x14ac:dyDescent="0.25">
      <c r="A86" s="28"/>
    </row>
    <row r="87" spans="1:1" ht="15.75" customHeight="1" x14ac:dyDescent="0.25">
      <c r="A87" s="28"/>
    </row>
    <row r="88" spans="1:1" ht="15.75" customHeight="1" x14ac:dyDescent="0.25">
      <c r="A88" s="28"/>
    </row>
    <row r="89" spans="1:1" ht="15.75" customHeight="1" x14ac:dyDescent="0.25">
      <c r="A89" s="28"/>
    </row>
    <row r="90" spans="1:1" ht="15.75" customHeight="1" x14ac:dyDescent="0.25">
      <c r="A90" s="28"/>
    </row>
    <row r="91" spans="1:1" ht="15.75" customHeight="1" x14ac:dyDescent="0.25">
      <c r="A91" s="28"/>
    </row>
    <row r="92" spans="1:1" ht="15.75" customHeight="1" x14ac:dyDescent="0.25">
      <c r="A92" s="28"/>
    </row>
    <row r="93" spans="1:1" ht="15.75" customHeight="1" x14ac:dyDescent="0.25">
      <c r="A93" s="28"/>
    </row>
    <row r="94" spans="1:1" ht="15.75" customHeight="1" x14ac:dyDescent="0.25">
      <c r="A94" s="28"/>
    </row>
    <row r="95" spans="1:1" ht="15.75" customHeight="1" x14ac:dyDescent="0.25">
      <c r="A95" s="28"/>
    </row>
    <row r="96" spans="1:1" ht="15.75" customHeight="1" x14ac:dyDescent="0.25">
      <c r="A96" s="28"/>
    </row>
    <row r="97" spans="1:1" ht="15.75" customHeight="1" x14ac:dyDescent="0.25">
      <c r="A97" s="28"/>
    </row>
    <row r="98" spans="1:1" ht="15.75" customHeight="1" x14ac:dyDescent="0.25">
      <c r="A98" s="28"/>
    </row>
    <row r="99" spans="1:1" ht="15.75" customHeight="1" x14ac:dyDescent="0.25">
      <c r="A99" s="28"/>
    </row>
    <row r="100" spans="1:1" ht="15.75" customHeight="1" x14ac:dyDescent="0.25">
      <c r="A100" s="28"/>
    </row>
    <row r="101" spans="1:1" ht="15.75" customHeight="1" x14ac:dyDescent="0.25">
      <c r="A101" s="28"/>
    </row>
    <row r="102" spans="1:1" ht="15.75" customHeight="1" x14ac:dyDescent="0.25">
      <c r="A102" s="28"/>
    </row>
    <row r="103" spans="1:1" ht="15.75" customHeight="1" x14ac:dyDescent="0.25">
      <c r="A103" s="28"/>
    </row>
    <row r="104" spans="1:1" ht="15.75" customHeight="1" x14ac:dyDescent="0.25">
      <c r="A104" s="28"/>
    </row>
    <row r="105" spans="1:1" ht="15.75" customHeight="1" x14ac:dyDescent="0.25">
      <c r="A105" s="28"/>
    </row>
    <row r="106" spans="1:1" ht="15.75" customHeight="1" x14ac:dyDescent="0.25">
      <c r="A106" s="28"/>
    </row>
    <row r="107" spans="1:1" ht="15.75" customHeight="1" x14ac:dyDescent="0.25">
      <c r="A107" s="28"/>
    </row>
    <row r="108" spans="1:1" ht="15.75" customHeight="1" x14ac:dyDescent="0.25">
      <c r="A108" s="28"/>
    </row>
    <row r="109" spans="1:1" ht="15.75" customHeight="1" x14ac:dyDescent="0.25">
      <c r="A109" s="28"/>
    </row>
    <row r="110" spans="1:1" ht="15.75" customHeight="1" x14ac:dyDescent="0.25">
      <c r="A110" s="28"/>
    </row>
    <row r="111" spans="1:1" ht="15.75" customHeight="1" x14ac:dyDescent="0.25">
      <c r="A111" s="28"/>
    </row>
    <row r="112" spans="1:1" ht="15.75" customHeight="1" x14ac:dyDescent="0.25">
      <c r="A112" s="28"/>
    </row>
    <row r="113" spans="1:1" ht="15.75" customHeight="1" x14ac:dyDescent="0.25">
      <c r="A113" s="28"/>
    </row>
    <row r="114" spans="1:1" ht="15.75" customHeight="1" x14ac:dyDescent="0.25">
      <c r="A114" s="28"/>
    </row>
    <row r="115" spans="1:1" ht="15.75" customHeight="1" x14ac:dyDescent="0.25">
      <c r="A115" s="28"/>
    </row>
    <row r="116" spans="1:1" ht="15.75" customHeight="1" x14ac:dyDescent="0.25">
      <c r="A116" s="28"/>
    </row>
    <row r="117" spans="1:1" ht="15.75" customHeight="1" x14ac:dyDescent="0.25">
      <c r="A117" s="28"/>
    </row>
    <row r="118" spans="1:1" ht="15.75" customHeight="1" x14ac:dyDescent="0.25">
      <c r="A118" s="28"/>
    </row>
    <row r="119" spans="1:1" ht="15.75" customHeight="1" x14ac:dyDescent="0.25">
      <c r="A119" s="28"/>
    </row>
    <row r="120" spans="1:1" ht="15.75" customHeight="1" x14ac:dyDescent="0.25">
      <c r="A120" s="28"/>
    </row>
    <row r="121" spans="1:1" ht="15.75" customHeight="1" x14ac:dyDescent="0.25">
      <c r="A121" s="28"/>
    </row>
    <row r="122" spans="1:1" ht="15.75" customHeight="1" x14ac:dyDescent="0.25">
      <c r="A122" s="28"/>
    </row>
    <row r="123" spans="1:1" ht="15.75" customHeight="1" x14ac:dyDescent="0.25">
      <c r="A123" s="28"/>
    </row>
    <row r="124" spans="1:1" ht="15.75" customHeight="1" x14ac:dyDescent="0.25">
      <c r="A124" s="28"/>
    </row>
    <row r="125" spans="1:1" ht="15.75" customHeight="1" x14ac:dyDescent="0.25">
      <c r="A125" s="28"/>
    </row>
    <row r="126" spans="1:1" ht="15.75" customHeight="1" x14ac:dyDescent="0.25">
      <c r="A126" s="28"/>
    </row>
    <row r="127" spans="1:1" ht="15.75" customHeight="1" x14ac:dyDescent="0.25">
      <c r="A127" s="28"/>
    </row>
    <row r="128" spans="1:1" ht="15.75" customHeight="1" x14ac:dyDescent="0.25">
      <c r="A128" s="28"/>
    </row>
    <row r="129" spans="1:1" ht="15.75" customHeight="1" x14ac:dyDescent="0.25">
      <c r="A129" s="28"/>
    </row>
    <row r="130" spans="1:1" ht="15.75" customHeight="1" x14ac:dyDescent="0.25">
      <c r="A130" s="28"/>
    </row>
    <row r="131" spans="1:1" ht="15.75" customHeight="1" x14ac:dyDescent="0.25">
      <c r="A131" s="28"/>
    </row>
    <row r="132" spans="1:1" ht="15.75" customHeight="1" x14ac:dyDescent="0.25">
      <c r="A132" s="28"/>
    </row>
    <row r="133" spans="1:1" ht="15.75" customHeight="1" x14ac:dyDescent="0.25">
      <c r="A133" s="28"/>
    </row>
    <row r="134" spans="1:1" ht="15.75" customHeight="1" x14ac:dyDescent="0.25">
      <c r="A134" s="28"/>
    </row>
    <row r="135" spans="1:1" ht="15.75" customHeight="1" x14ac:dyDescent="0.25">
      <c r="A135" s="28"/>
    </row>
    <row r="136" spans="1:1" ht="15.75" customHeight="1" x14ac:dyDescent="0.25">
      <c r="A136" s="28"/>
    </row>
    <row r="137" spans="1:1" ht="15.75" customHeight="1" x14ac:dyDescent="0.25">
      <c r="A137" s="28"/>
    </row>
    <row r="138" spans="1:1" ht="15.75" customHeight="1" x14ac:dyDescent="0.25">
      <c r="A138" s="28"/>
    </row>
    <row r="139" spans="1:1" ht="15.75" customHeight="1" x14ac:dyDescent="0.25">
      <c r="A139" s="28"/>
    </row>
    <row r="140" spans="1:1" ht="15.75" customHeight="1" x14ac:dyDescent="0.25">
      <c r="A140" s="28"/>
    </row>
    <row r="141" spans="1:1" ht="15.75" customHeight="1" x14ac:dyDescent="0.25">
      <c r="A141" s="28"/>
    </row>
    <row r="142" spans="1:1" ht="15.75" customHeight="1" x14ac:dyDescent="0.25">
      <c r="A142" s="28"/>
    </row>
    <row r="143" spans="1:1" ht="15.75" customHeight="1" x14ac:dyDescent="0.25">
      <c r="A143" s="28"/>
    </row>
    <row r="144" spans="1:1" ht="15.75" customHeight="1" x14ac:dyDescent="0.25">
      <c r="A144" s="28"/>
    </row>
    <row r="145" spans="1:1" ht="15.75" customHeight="1" x14ac:dyDescent="0.25">
      <c r="A145" s="28"/>
    </row>
    <row r="146" spans="1:1" ht="15.75" customHeight="1" x14ac:dyDescent="0.25">
      <c r="A146" s="28"/>
    </row>
    <row r="147" spans="1:1" ht="15.75" customHeight="1" x14ac:dyDescent="0.25">
      <c r="A147" s="28"/>
    </row>
    <row r="148" spans="1:1" ht="15.75" customHeight="1" x14ac:dyDescent="0.25">
      <c r="A148" s="28"/>
    </row>
    <row r="149" spans="1:1" ht="15.75" customHeight="1" x14ac:dyDescent="0.25">
      <c r="A149" s="28"/>
    </row>
    <row r="150" spans="1:1" ht="15.75" customHeight="1" x14ac:dyDescent="0.25">
      <c r="A150" s="28"/>
    </row>
    <row r="151" spans="1:1" ht="15.75" customHeight="1" x14ac:dyDescent="0.25">
      <c r="A151" s="28"/>
    </row>
    <row r="152" spans="1:1" ht="15.75" customHeight="1" x14ac:dyDescent="0.25">
      <c r="A152" s="28"/>
    </row>
    <row r="153" spans="1:1" ht="15.75" customHeight="1" x14ac:dyDescent="0.25">
      <c r="A153" s="28"/>
    </row>
    <row r="154" spans="1:1" ht="15.75" customHeight="1" x14ac:dyDescent="0.25">
      <c r="A154" s="28"/>
    </row>
    <row r="155" spans="1:1" ht="15.75" customHeight="1" x14ac:dyDescent="0.25">
      <c r="A155" s="28"/>
    </row>
    <row r="156" spans="1:1" ht="15.75" customHeight="1" x14ac:dyDescent="0.25">
      <c r="A156" s="28"/>
    </row>
    <row r="157" spans="1:1" ht="15.75" customHeight="1" x14ac:dyDescent="0.25">
      <c r="A157" s="28"/>
    </row>
    <row r="158" spans="1:1" ht="15.75" customHeight="1" x14ac:dyDescent="0.25">
      <c r="A158" s="28"/>
    </row>
    <row r="159" spans="1:1" ht="15.75" customHeight="1" x14ac:dyDescent="0.25">
      <c r="A159" s="28"/>
    </row>
    <row r="160" spans="1:1" ht="15.75" customHeight="1" x14ac:dyDescent="0.25">
      <c r="A160" s="28"/>
    </row>
    <row r="161" spans="1:1" ht="15.75" customHeight="1" x14ac:dyDescent="0.25">
      <c r="A161" s="28"/>
    </row>
    <row r="162" spans="1:1" ht="15.75" customHeight="1" x14ac:dyDescent="0.25">
      <c r="A162" s="28"/>
    </row>
    <row r="163" spans="1:1" ht="15.75" customHeight="1" x14ac:dyDescent="0.25">
      <c r="A163" s="28"/>
    </row>
    <row r="164" spans="1:1" ht="15.75" customHeight="1" x14ac:dyDescent="0.25">
      <c r="A164" s="28"/>
    </row>
    <row r="165" spans="1:1" ht="15.75" customHeight="1" x14ac:dyDescent="0.25">
      <c r="A165" s="28"/>
    </row>
    <row r="166" spans="1:1" ht="15.75" customHeight="1" x14ac:dyDescent="0.25">
      <c r="A166" s="28"/>
    </row>
    <row r="167" spans="1:1" ht="15.75" customHeight="1" x14ac:dyDescent="0.25">
      <c r="A167" s="28"/>
    </row>
    <row r="168" spans="1:1" ht="15.75" customHeight="1" x14ac:dyDescent="0.25">
      <c r="A168" s="28"/>
    </row>
    <row r="169" spans="1:1" ht="15.75" customHeight="1" x14ac:dyDescent="0.25">
      <c r="A169" s="28"/>
    </row>
    <row r="170" spans="1:1" ht="15.75" customHeight="1" x14ac:dyDescent="0.25">
      <c r="A170" s="28"/>
    </row>
    <row r="171" spans="1:1" ht="15.75" customHeight="1" x14ac:dyDescent="0.25">
      <c r="A171" s="28"/>
    </row>
    <row r="172" spans="1:1" ht="15.75" customHeight="1" x14ac:dyDescent="0.25">
      <c r="A172" s="28"/>
    </row>
    <row r="173" spans="1:1" ht="15.75" customHeight="1" x14ac:dyDescent="0.25">
      <c r="A173" s="28"/>
    </row>
    <row r="174" spans="1:1" ht="15.75" customHeight="1" x14ac:dyDescent="0.25">
      <c r="A174" s="28"/>
    </row>
    <row r="175" spans="1:1" ht="15.75" customHeight="1" x14ac:dyDescent="0.25">
      <c r="A175" s="28"/>
    </row>
    <row r="176" spans="1:1" ht="15.75" customHeight="1" x14ac:dyDescent="0.25">
      <c r="A176" s="28"/>
    </row>
    <row r="177" spans="1:1" ht="15.75" customHeight="1" x14ac:dyDescent="0.25">
      <c r="A177" s="28"/>
    </row>
    <row r="178" spans="1:1" ht="15.75" customHeight="1" x14ac:dyDescent="0.25">
      <c r="A178" s="28"/>
    </row>
    <row r="179" spans="1:1" ht="15.75" customHeight="1" x14ac:dyDescent="0.25">
      <c r="A179" s="28"/>
    </row>
    <row r="180" spans="1:1" ht="15.75" customHeight="1" x14ac:dyDescent="0.25">
      <c r="A180" s="28"/>
    </row>
    <row r="181" spans="1:1" ht="15.75" customHeight="1" x14ac:dyDescent="0.25">
      <c r="A181" s="28"/>
    </row>
    <row r="182" spans="1:1" ht="15.75" customHeight="1" x14ac:dyDescent="0.25">
      <c r="A182" s="28"/>
    </row>
    <row r="183" spans="1:1" ht="15.75" customHeight="1" x14ac:dyDescent="0.25">
      <c r="A183" s="28"/>
    </row>
    <row r="184" spans="1:1" ht="15.75" customHeight="1" x14ac:dyDescent="0.25">
      <c r="A184" s="28"/>
    </row>
    <row r="185" spans="1:1" ht="15.75" customHeight="1" x14ac:dyDescent="0.25">
      <c r="A185" s="28"/>
    </row>
    <row r="186" spans="1:1" ht="15.75" customHeight="1" x14ac:dyDescent="0.25">
      <c r="A186" s="28"/>
    </row>
    <row r="187" spans="1:1" ht="15.75" customHeight="1" x14ac:dyDescent="0.25">
      <c r="A187" s="28"/>
    </row>
    <row r="188" spans="1:1" ht="15.75" customHeight="1" x14ac:dyDescent="0.25">
      <c r="A188" s="28"/>
    </row>
    <row r="189" spans="1:1" ht="15.75" customHeight="1" x14ac:dyDescent="0.25">
      <c r="A189" s="28"/>
    </row>
    <row r="190" spans="1:1" ht="15.75" customHeight="1" x14ac:dyDescent="0.25">
      <c r="A190" s="28"/>
    </row>
    <row r="191" spans="1:1" ht="15.75" customHeight="1" x14ac:dyDescent="0.25">
      <c r="A191" s="28"/>
    </row>
    <row r="192" spans="1:1" ht="15.75" customHeight="1" x14ac:dyDescent="0.25">
      <c r="A192" s="28"/>
    </row>
    <row r="193" spans="1:1" ht="15.75" customHeight="1" x14ac:dyDescent="0.25">
      <c r="A193" s="28"/>
    </row>
    <row r="194" spans="1:1" ht="15.75" customHeight="1" x14ac:dyDescent="0.25">
      <c r="A194" s="28"/>
    </row>
    <row r="195" spans="1:1" ht="15.75" customHeight="1" x14ac:dyDescent="0.25">
      <c r="A195" s="28"/>
    </row>
    <row r="196" spans="1:1" ht="15.75" customHeight="1" x14ac:dyDescent="0.25">
      <c r="A196" s="28"/>
    </row>
    <row r="197" spans="1:1" ht="15.75" customHeight="1" x14ac:dyDescent="0.25">
      <c r="A197" s="28"/>
    </row>
    <row r="198" spans="1:1" ht="15.75" customHeight="1" x14ac:dyDescent="0.25">
      <c r="A198" s="28"/>
    </row>
    <row r="199" spans="1:1" ht="15.75" customHeight="1" x14ac:dyDescent="0.25">
      <c r="A199" s="28"/>
    </row>
    <row r="200" spans="1:1" ht="15.75" customHeight="1" x14ac:dyDescent="0.25">
      <c r="A200" s="28"/>
    </row>
    <row r="201" spans="1:1" ht="15.75" customHeight="1" x14ac:dyDescent="0.25">
      <c r="A201" s="28"/>
    </row>
    <row r="202" spans="1:1" ht="15.75" customHeight="1" x14ac:dyDescent="0.25">
      <c r="A202" s="28"/>
    </row>
    <row r="203" spans="1:1" ht="15.75" customHeight="1" x14ac:dyDescent="0.25">
      <c r="A203" s="28"/>
    </row>
    <row r="204" spans="1:1" ht="15.75" customHeight="1" x14ac:dyDescent="0.25">
      <c r="A204" s="28"/>
    </row>
    <row r="205" spans="1:1" ht="15.75" customHeight="1" x14ac:dyDescent="0.25">
      <c r="A205" s="28"/>
    </row>
    <row r="206" spans="1:1" ht="15.75" customHeight="1" x14ac:dyDescent="0.25">
      <c r="A206" s="28"/>
    </row>
    <row r="207" spans="1:1" ht="15.75" customHeight="1" x14ac:dyDescent="0.25">
      <c r="A207" s="28"/>
    </row>
    <row r="208" spans="1:1" ht="15.75" customHeight="1" x14ac:dyDescent="0.25">
      <c r="A208" s="28"/>
    </row>
    <row r="209" spans="1:1" ht="15.75" customHeight="1" x14ac:dyDescent="0.25">
      <c r="A209" s="28"/>
    </row>
    <row r="210" spans="1:1" ht="15.75" customHeight="1" x14ac:dyDescent="0.25">
      <c r="A210" s="28"/>
    </row>
    <row r="211" spans="1:1" ht="15.75" customHeight="1" x14ac:dyDescent="0.25">
      <c r="A211" s="28"/>
    </row>
    <row r="212" spans="1:1" ht="15.75" customHeight="1" x14ac:dyDescent="0.25">
      <c r="A212" s="28"/>
    </row>
    <row r="213" spans="1:1" ht="15.75" customHeight="1" x14ac:dyDescent="0.25">
      <c r="A213" s="28"/>
    </row>
    <row r="214" spans="1:1" ht="15.75" customHeight="1" x14ac:dyDescent="0.25">
      <c r="A214" s="28"/>
    </row>
    <row r="215" spans="1:1" ht="15.75" customHeight="1" x14ac:dyDescent="0.25">
      <c r="A215" s="28"/>
    </row>
    <row r="216" spans="1:1" ht="15.75" customHeight="1" x14ac:dyDescent="0.25">
      <c r="A216" s="28"/>
    </row>
    <row r="217" spans="1:1" ht="15.75" customHeight="1" x14ac:dyDescent="0.25">
      <c r="A217" s="28"/>
    </row>
    <row r="218" spans="1:1" ht="15.75" customHeight="1" x14ac:dyDescent="0.25">
      <c r="A218" s="28"/>
    </row>
    <row r="219" spans="1:1" ht="15.75" customHeight="1" x14ac:dyDescent="0.25">
      <c r="A219" s="28"/>
    </row>
    <row r="220" spans="1:1" ht="15.75" customHeight="1" x14ac:dyDescent="0.25">
      <c r="A220" s="28"/>
    </row>
    <row r="221" spans="1:1" ht="15.75" customHeight="1" x14ac:dyDescent="0.25">
      <c r="A221" s="28"/>
    </row>
    <row r="222" spans="1:1" ht="15.75" customHeight="1" x14ac:dyDescent="0.25">
      <c r="A222" s="28"/>
    </row>
    <row r="223" spans="1:1" ht="15.75" customHeight="1" x14ac:dyDescent="0.25">
      <c r="A223" s="28"/>
    </row>
    <row r="224" spans="1:1" ht="15.75" customHeight="1" x14ac:dyDescent="0.25">
      <c r="A224" s="28"/>
    </row>
    <row r="225" spans="1:1" ht="15.75" customHeight="1" x14ac:dyDescent="0.25">
      <c r="A225" s="28"/>
    </row>
    <row r="226" spans="1:1" ht="15.75" customHeight="1" x14ac:dyDescent="0.25">
      <c r="A226" s="28"/>
    </row>
    <row r="227" spans="1:1" ht="15.75" customHeight="1" x14ac:dyDescent="0.25">
      <c r="A227" s="28"/>
    </row>
    <row r="228" spans="1:1" ht="15.75" customHeight="1" x14ac:dyDescent="0.25">
      <c r="A228" s="28"/>
    </row>
    <row r="229" spans="1:1" ht="15.75" customHeight="1" x14ac:dyDescent="0.25">
      <c r="A229" s="28"/>
    </row>
    <row r="230" spans="1:1" ht="15.75" customHeight="1" x14ac:dyDescent="0.25">
      <c r="A230" s="28"/>
    </row>
    <row r="231" spans="1:1" ht="15.75" customHeight="1" x14ac:dyDescent="0.25">
      <c r="A231" s="28"/>
    </row>
    <row r="232" spans="1:1" ht="15.75" customHeight="1" x14ac:dyDescent="0.25">
      <c r="A232" s="28"/>
    </row>
    <row r="233" spans="1:1" ht="15.75" customHeight="1" x14ac:dyDescent="0.25">
      <c r="A233" s="28"/>
    </row>
    <row r="234" spans="1:1" ht="15.75" customHeight="1" x14ac:dyDescent="0.25">
      <c r="A234" s="28"/>
    </row>
    <row r="235" spans="1:1" ht="15.75" customHeight="1" x14ac:dyDescent="0.25">
      <c r="A235" s="28"/>
    </row>
    <row r="236" spans="1:1" ht="15.75" customHeight="1" x14ac:dyDescent="0.25">
      <c r="A236" s="28"/>
    </row>
    <row r="237" spans="1:1" ht="15.75" customHeight="1" x14ac:dyDescent="0.25">
      <c r="A237" s="28"/>
    </row>
    <row r="238" spans="1:1" ht="15.75" customHeight="1" x14ac:dyDescent="0.25">
      <c r="A238" s="28"/>
    </row>
    <row r="239" spans="1:1" ht="15.75" customHeight="1" x14ac:dyDescent="0.25">
      <c r="A239" s="28"/>
    </row>
    <row r="240" spans="1:1" ht="15.75" customHeight="1" x14ac:dyDescent="0.25">
      <c r="A240" s="28"/>
    </row>
    <row r="241" spans="1:1" ht="15.75" customHeight="1" x14ac:dyDescent="0.25">
      <c r="A241" s="28"/>
    </row>
    <row r="242" spans="1:1" ht="15.75" customHeight="1" x14ac:dyDescent="0.25">
      <c r="A242" s="28"/>
    </row>
    <row r="243" spans="1:1" ht="15.75" customHeight="1" x14ac:dyDescent="0.25">
      <c r="A243" s="28"/>
    </row>
    <row r="244" spans="1:1" ht="15.75" customHeight="1" x14ac:dyDescent="0.25">
      <c r="A244" s="28"/>
    </row>
    <row r="245" spans="1:1" ht="15.75" customHeight="1" x14ac:dyDescent="0.25">
      <c r="A245" s="28"/>
    </row>
    <row r="246" spans="1:1" ht="15.75" customHeight="1" x14ac:dyDescent="0.25">
      <c r="A246" s="28"/>
    </row>
    <row r="247" spans="1:1" ht="15.75" customHeight="1" x14ac:dyDescent="0.25">
      <c r="A247" s="28"/>
    </row>
    <row r="248" spans="1:1" ht="15.75" customHeight="1" x14ac:dyDescent="0.25">
      <c r="A248" s="28"/>
    </row>
    <row r="249" spans="1:1" ht="15.75" customHeight="1" x14ac:dyDescent="0.25">
      <c r="A249" s="28"/>
    </row>
    <row r="250" spans="1:1" ht="15.75" customHeight="1" x14ac:dyDescent="0.25">
      <c r="A250" s="28"/>
    </row>
    <row r="251" spans="1:1" ht="15.75" customHeight="1" x14ac:dyDescent="0.25">
      <c r="A251" s="28"/>
    </row>
    <row r="252" spans="1:1" ht="15.75" customHeight="1" x14ac:dyDescent="0.25">
      <c r="A252" s="28"/>
    </row>
    <row r="253" spans="1:1" ht="15.75" customHeight="1" x14ac:dyDescent="0.25">
      <c r="A253" s="28"/>
    </row>
    <row r="254" spans="1:1" ht="15.75" customHeight="1" x14ac:dyDescent="0.25">
      <c r="A254" s="28"/>
    </row>
    <row r="255" spans="1:1" ht="15.75" customHeight="1" x14ac:dyDescent="0.25">
      <c r="A255" s="28"/>
    </row>
    <row r="256" spans="1:1" ht="15.75" customHeight="1" x14ac:dyDescent="0.25">
      <c r="A256" s="28"/>
    </row>
    <row r="257" spans="1:1" ht="15.75" customHeight="1" x14ac:dyDescent="0.25">
      <c r="A257" s="28"/>
    </row>
    <row r="258" spans="1:1" ht="15.75" customHeight="1" x14ac:dyDescent="0.25">
      <c r="A258" s="28"/>
    </row>
    <row r="259" spans="1:1" ht="15.75" customHeight="1" x14ac:dyDescent="0.25">
      <c r="A259" s="28"/>
    </row>
    <row r="260" spans="1:1" ht="15.75" customHeight="1" x14ac:dyDescent="0.25">
      <c r="A260" s="28"/>
    </row>
    <row r="261" spans="1:1" ht="15.75" customHeight="1" x14ac:dyDescent="0.25">
      <c r="A261" s="28"/>
    </row>
    <row r="262" spans="1:1" ht="15.75" customHeight="1" x14ac:dyDescent="0.25">
      <c r="A262" s="28"/>
    </row>
    <row r="263" spans="1:1" ht="15.75" customHeight="1" x14ac:dyDescent="0.25">
      <c r="A263" s="28"/>
    </row>
    <row r="264" spans="1:1" ht="15.75" customHeight="1" x14ac:dyDescent="0.25">
      <c r="A264" s="28"/>
    </row>
    <row r="265" spans="1:1" ht="15.75" customHeight="1" x14ac:dyDescent="0.25">
      <c r="A265" s="28"/>
    </row>
    <row r="266" spans="1:1" ht="15.75" customHeight="1" x14ac:dyDescent="0.25">
      <c r="A266" s="28"/>
    </row>
    <row r="267" spans="1:1" ht="15.75" customHeight="1" x14ac:dyDescent="0.25">
      <c r="A267" s="28"/>
    </row>
    <row r="268" spans="1:1" ht="15.75" customHeight="1" x14ac:dyDescent="0.25">
      <c r="A268" s="28"/>
    </row>
    <row r="269" spans="1:1" ht="15.75" customHeight="1" x14ac:dyDescent="0.25">
      <c r="A269" s="28"/>
    </row>
    <row r="270" spans="1:1" ht="15.75" customHeight="1" x14ac:dyDescent="0.25">
      <c r="A270" s="28"/>
    </row>
    <row r="271" spans="1:1" ht="15.75" customHeight="1" x14ac:dyDescent="0.25">
      <c r="A271" s="28"/>
    </row>
    <row r="272" spans="1:1" ht="15.75" customHeight="1" x14ac:dyDescent="0.25">
      <c r="A272" s="28"/>
    </row>
    <row r="273" spans="1:1" ht="15.75" customHeight="1" x14ac:dyDescent="0.25">
      <c r="A273" s="28"/>
    </row>
    <row r="274" spans="1:1" ht="15.75" customHeight="1" x14ac:dyDescent="0.25">
      <c r="A274" s="28"/>
    </row>
    <row r="275" spans="1:1" ht="15.75" customHeight="1" x14ac:dyDescent="0.25">
      <c r="A275" s="28"/>
    </row>
    <row r="276" spans="1:1" ht="15.75" customHeight="1" x14ac:dyDescent="0.25">
      <c r="A276" s="28"/>
    </row>
    <row r="277" spans="1:1" ht="15.75" customHeight="1" x14ac:dyDescent="0.25">
      <c r="A277" s="28"/>
    </row>
    <row r="278" spans="1:1" ht="15.75" customHeight="1" x14ac:dyDescent="0.25">
      <c r="A278" s="28"/>
    </row>
    <row r="279" spans="1:1" ht="15.75" customHeight="1" x14ac:dyDescent="0.25">
      <c r="A279" s="28"/>
    </row>
    <row r="280" spans="1:1" ht="15.75" customHeight="1" x14ac:dyDescent="0.25">
      <c r="A280" s="28"/>
    </row>
    <row r="281" spans="1:1" ht="15.75" customHeight="1" x14ac:dyDescent="0.25">
      <c r="A281" s="28"/>
    </row>
    <row r="282" spans="1:1" ht="15.75" customHeight="1" x14ac:dyDescent="0.25">
      <c r="A282" s="28"/>
    </row>
    <row r="283" spans="1:1" ht="15.75" customHeight="1" x14ac:dyDescent="0.25">
      <c r="A283" s="28"/>
    </row>
    <row r="284" spans="1:1" ht="15.75" customHeight="1" x14ac:dyDescent="0.25">
      <c r="A284" s="28"/>
    </row>
    <row r="285" spans="1:1" ht="15.75" customHeight="1" x14ac:dyDescent="0.25">
      <c r="A285" s="28"/>
    </row>
    <row r="286" spans="1:1" ht="15.75" customHeight="1" x14ac:dyDescent="0.25">
      <c r="A286" s="28"/>
    </row>
    <row r="287" spans="1:1" ht="15.75" customHeight="1" x14ac:dyDescent="0.25">
      <c r="A287" s="28"/>
    </row>
    <row r="288" spans="1:1" ht="15.75" customHeight="1" x14ac:dyDescent="0.25">
      <c r="A288" s="28"/>
    </row>
    <row r="289" spans="1:1" ht="15.75" customHeight="1" x14ac:dyDescent="0.25">
      <c r="A289" s="28"/>
    </row>
    <row r="290" spans="1:1" ht="15.75" customHeight="1" x14ac:dyDescent="0.25">
      <c r="A290" s="28"/>
    </row>
    <row r="291" spans="1:1" ht="15.75" customHeight="1" x14ac:dyDescent="0.25">
      <c r="A291" s="28"/>
    </row>
    <row r="292" spans="1:1" ht="15.75" customHeight="1" x14ac:dyDescent="0.25">
      <c r="A292" s="28"/>
    </row>
    <row r="293" spans="1:1" ht="15.75" customHeight="1" x14ac:dyDescent="0.25">
      <c r="A293" s="28"/>
    </row>
    <row r="294" spans="1:1" ht="15.75" customHeight="1" x14ac:dyDescent="0.25">
      <c r="A294" s="28"/>
    </row>
    <row r="295" spans="1:1" ht="15.75" customHeight="1" x14ac:dyDescent="0.25">
      <c r="A295" s="28"/>
    </row>
    <row r="296" spans="1:1" ht="15.75" customHeight="1" x14ac:dyDescent="0.25">
      <c r="A296" s="28"/>
    </row>
    <row r="297" spans="1:1" ht="15.75" customHeight="1" x14ac:dyDescent="0.25">
      <c r="A297" s="28"/>
    </row>
    <row r="298" spans="1:1" ht="15.75" customHeight="1" x14ac:dyDescent="0.25">
      <c r="A298" s="28"/>
    </row>
    <row r="299" spans="1:1" ht="15.75" customHeight="1" x14ac:dyDescent="0.25">
      <c r="A299" s="28"/>
    </row>
    <row r="300" spans="1:1" ht="15.75" customHeight="1" x14ac:dyDescent="0.25">
      <c r="A300" s="28"/>
    </row>
    <row r="301" spans="1:1" ht="15.75" customHeight="1" x14ac:dyDescent="0.25">
      <c r="A301" s="28"/>
    </row>
    <row r="302" spans="1:1" ht="15.75" customHeight="1" x14ac:dyDescent="0.25">
      <c r="A302" s="28"/>
    </row>
    <row r="303" spans="1:1" ht="15.75" customHeight="1" x14ac:dyDescent="0.25">
      <c r="A303" s="28"/>
    </row>
    <row r="304" spans="1:1" ht="15.75" customHeight="1" x14ac:dyDescent="0.25">
      <c r="A304" s="28"/>
    </row>
    <row r="305" spans="1:1" ht="15.75" customHeight="1" x14ac:dyDescent="0.25">
      <c r="A305" s="28"/>
    </row>
    <row r="306" spans="1:1" ht="15.75" customHeight="1" x14ac:dyDescent="0.25">
      <c r="A306" s="28"/>
    </row>
    <row r="307" spans="1:1" ht="15.75" customHeight="1" x14ac:dyDescent="0.25">
      <c r="A307" s="28"/>
    </row>
    <row r="308" spans="1:1" ht="15.75" customHeight="1" x14ac:dyDescent="0.25">
      <c r="A308" s="28"/>
    </row>
    <row r="309" spans="1:1" ht="15.75" customHeight="1" x14ac:dyDescent="0.25">
      <c r="A309" s="28"/>
    </row>
    <row r="310" spans="1:1" ht="15.75" customHeight="1" x14ac:dyDescent="0.25">
      <c r="A310" s="28"/>
    </row>
    <row r="311" spans="1:1" ht="15.75" customHeight="1" x14ac:dyDescent="0.25">
      <c r="A311" s="28"/>
    </row>
    <row r="312" spans="1:1" ht="15.75" customHeight="1" x14ac:dyDescent="0.25">
      <c r="A312" s="28"/>
    </row>
    <row r="313" spans="1:1" ht="15.75" customHeight="1" x14ac:dyDescent="0.25">
      <c r="A313" s="28"/>
    </row>
    <row r="314" spans="1:1" ht="15.75" customHeight="1" x14ac:dyDescent="0.25">
      <c r="A314" s="28"/>
    </row>
    <row r="315" spans="1:1" ht="15.75" customHeight="1" x14ac:dyDescent="0.25">
      <c r="A315" s="28"/>
    </row>
    <row r="316" spans="1:1" ht="15.75" customHeight="1" x14ac:dyDescent="0.25">
      <c r="A316" s="28"/>
    </row>
    <row r="317" spans="1:1" ht="15.75" customHeight="1" x14ac:dyDescent="0.25">
      <c r="A317" s="28"/>
    </row>
    <row r="318" spans="1:1" ht="15.75" customHeight="1" x14ac:dyDescent="0.25">
      <c r="A318" s="28"/>
    </row>
    <row r="319" spans="1:1" ht="15.75" customHeight="1" x14ac:dyDescent="0.25">
      <c r="A319" s="28"/>
    </row>
    <row r="320" spans="1:1" ht="15.75" customHeight="1" x14ac:dyDescent="0.25">
      <c r="A320" s="28"/>
    </row>
    <row r="321" spans="1:1" ht="15.75" customHeight="1" x14ac:dyDescent="0.25">
      <c r="A321" s="28"/>
    </row>
    <row r="322" spans="1:1" ht="15.75" customHeight="1" x14ac:dyDescent="0.25">
      <c r="A322" s="28"/>
    </row>
    <row r="323" spans="1:1" ht="15.75" customHeight="1" x14ac:dyDescent="0.25">
      <c r="A323" s="28"/>
    </row>
    <row r="324" spans="1:1" ht="15.75" customHeight="1" x14ac:dyDescent="0.25">
      <c r="A324" s="28"/>
    </row>
    <row r="325" spans="1:1" ht="15.75" customHeight="1" x14ac:dyDescent="0.25">
      <c r="A325" s="28"/>
    </row>
    <row r="326" spans="1:1" ht="15.75" customHeight="1" x14ac:dyDescent="0.25">
      <c r="A326" s="28"/>
    </row>
    <row r="327" spans="1:1" ht="15.75" customHeight="1" x14ac:dyDescent="0.25">
      <c r="A327" s="28"/>
    </row>
    <row r="328" spans="1:1" ht="15.75" customHeight="1" x14ac:dyDescent="0.25">
      <c r="A328" s="28"/>
    </row>
    <row r="329" spans="1:1" ht="15.75" customHeight="1" x14ac:dyDescent="0.25">
      <c r="A329" s="28"/>
    </row>
    <row r="330" spans="1:1" ht="15.75" customHeight="1" x14ac:dyDescent="0.25">
      <c r="A330" s="28"/>
    </row>
    <row r="331" spans="1:1" ht="15.75" customHeight="1" x14ac:dyDescent="0.25">
      <c r="A331" s="28"/>
    </row>
    <row r="332" spans="1:1" ht="15.75" customHeight="1" x14ac:dyDescent="0.25">
      <c r="A332" s="28"/>
    </row>
    <row r="333" spans="1:1" ht="15.75" customHeight="1" x14ac:dyDescent="0.25">
      <c r="A333" s="28"/>
    </row>
    <row r="334" spans="1:1" ht="15.75" customHeight="1" x14ac:dyDescent="0.25">
      <c r="A334" s="28"/>
    </row>
    <row r="335" spans="1:1" ht="15.75" customHeight="1" x14ac:dyDescent="0.25">
      <c r="A335" s="28"/>
    </row>
    <row r="336" spans="1:1" ht="15.75" customHeight="1" x14ac:dyDescent="0.25">
      <c r="A336" s="28"/>
    </row>
    <row r="337" spans="1:1" ht="15.75" customHeight="1" x14ac:dyDescent="0.25">
      <c r="A337" s="28"/>
    </row>
    <row r="338" spans="1:1" ht="15.75" customHeight="1" x14ac:dyDescent="0.25">
      <c r="A338" s="28"/>
    </row>
    <row r="339" spans="1:1" ht="15.75" customHeight="1" x14ac:dyDescent="0.25">
      <c r="A339" s="28"/>
    </row>
    <row r="340" spans="1:1" ht="15.75" customHeight="1" x14ac:dyDescent="0.25">
      <c r="A340" s="28"/>
    </row>
    <row r="341" spans="1:1" ht="15.75" customHeight="1" x14ac:dyDescent="0.25">
      <c r="A341" s="28"/>
    </row>
    <row r="342" spans="1:1" ht="15.75" customHeight="1" x14ac:dyDescent="0.25">
      <c r="A342" s="28"/>
    </row>
    <row r="343" spans="1:1" ht="15.75" customHeight="1" x14ac:dyDescent="0.25">
      <c r="A343" s="28"/>
    </row>
    <row r="344" spans="1:1" ht="15.75" customHeight="1" x14ac:dyDescent="0.25">
      <c r="A344" s="28"/>
    </row>
    <row r="345" spans="1:1" ht="15.75" customHeight="1" x14ac:dyDescent="0.25">
      <c r="A345" s="28"/>
    </row>
    <row r="346" spans="1:1" ht="15.75" customHeight="1" x14ac:dyDescent="0.25">
      <c r="A346" s="28"/>
    </row>
    <row r="347" spans="1:1" ht="15.75" customHeight="1" x14ac:dyDescent="0.25">
      <c r="A347" s="28"/>
    </row>
    <row r="348" spans="1:1" ht="15.75" customHeight="1" x14ac:dyDescent="0.25">
      <c r="A348" s="28"/>
    </row>
    <row r="349" spans="1:1" ht="15.75" customHeight="1" x14ac:dyDescent="0.25">
      <c r="A349" s="28"/>
    </row>
    <row r="350" spans="1:1" ht="15.75" customHeight="1" x14ac:dyDescent="0.25">
      <c r="A350" s="28"/>
    </row>
    <row r="351" spans="1:1" ht="15.75" customHeight="1" x14ac:dyDescent="0.25">
      <c r="A351" s="28"/>
    </row>
    <row r="352" spans="1:1" ht="15.75" customHeight="1" x14ac:dyDescent="0.25">
      <c r="A352" s="28"/>
    </row>
    <row r="353" spans="1:1" ht="15.75" customHeight="1" x14ac:dyDescent="0.25">
      <c r="A353" s="28"/>
    </row>
    <row r="354" spans="1:1" ht="15.75" customHeight="1" x14ac:dyDescent="0.25">
      <c r="A354" s="28"/>
    </row>
    <row r="355" spans="1:1" ht="15.75" customHeight="1" x14ac:dyDescent="0.25">
      <c r="A355" s="28"/>
    </row>
    <row r="356" spans="1:1" ht="15.75" customHeight="1" x14ac:dyDescent="0.25">
      <c r="A356" s="28"/>
    </row>
    <row r="357" spans="1:1" ht="15.75" customHeight="1" x14ac:dyDescent="0.25">
      <c r="A357" s="28"/>
    </row>
    <row r="358" spans="1:1" ht="15.75" customHeight="1" x14ac:dyDescent="0.25">
      <c r="A358" s="28"/>
    </row>
    <row r="359" spans="1:1" ht="15.75" customHeight="1" x14ac:dyDescent="0.25">
      <c r="A359" s="28"/>
    </row>
    <row r="360" spans="1:1" ht="15.75" customHeight="1" x14ac:dyDescent="0.25">
      <c r="A360" s="28"/>
    </row>
    <row r="361" spans="1:1" ht="15.75" customHeight="1" x14ac:dyDescent="0.25">
      <c r="A361" s="28"/>
    </row>
    <row r="362" spans="1:1" ht="15.75" customHeight="1" x14ac:dyDescent="0.25">
      <c r="A362" s="28"/>
    </row>
    <row r="363" spans="1:1" ht="15.75" customHeight="1" x14ac:dyDescent="0.25">
      <c r="A363" s="28"/>
    </row>
    <row r="364" spans="1:1" ht="15.75" customHeight="1" x14ac:dyDescent="0.25">
      <c r="A364" s="28"/>
    </row>
    <row r="365" spans="1:1" ht="15.75" customHeight="1" x14ac:dyDescent="0.25">
      <c r="A365" s="28"/>
    </row>
    <row r="366" spans="1:1" ht="15.75" customHeight="1" x14ac:dyDescent="0.25">
      <c r="A366" s="28"/>
    </row>
    <row r="367" spans="1:1" ht="15.75" customHeight="1" x14ac:dyDescent="0.25">
      <c r="A367" s="28"/>
    </row>
    <row r="368" spans="1:1" ht="15.75" customHeight="1" x14ac:dyDescent="0.25">
      <c r="A368" s="28"/>
    </row>
    <row r="369" spans="1:1" ht="15.75" customHeight="1" x14ac:dyDescent="0.25">
      <c r="A369" s="28"/>
    </row>
    <row r="370" spans="1:1" ht="15.75" customHeight="1" x14ac:dyDescent="0.25">
      <c r="A370" s="28"/>
    </row>
    <row r="371" spans="1:1" ht="15.75" customHeight="1" x14ac:dyDescent="0.25">
      <c r="A371" s="28"/>
    </row>
    <row r="372" spans="1:1" ht="15.75" customHeight="1" x14ac:dyDescent="0.25">
      <c r="A372" s="28"/>
    </row>
    <row r="373" spans="1:1" ht="15.75" customHeight="1" x14ac:dyDescent="0.25">
      <c r="A373" s="28"/>
    </row>
    <row r="374" spans="1:1" ht="15.75" customHeight="1" x14ac:dyDescent="0.25">
      <c r="A374" s="28"/>
    </row>
    <row r="375" spans="1:1" ht="15.75" customHeight="1" x14ac:dyDescent="0.25">
      <c r="A375" s="28"/>
    </row>
    <row r="376" spans="1:1" ht="15.75" customHeight="1" x14ac:dyDescent="0.25">
      <c r="A376" s="28"/>
    </row>
    <row r="377" spans="1:1" ht="15.75" customHeight="1" x14ac:dyDescent="0.25">
      <c r="A377" s="28"/>
    </row>
    <row r="378" spans="1:1" ht="15.75" customHeight="1" x14ac:dyDescent="0.25">
      <c r="A378" s="28"/>
    </row>
    <row r="379" spans="1:1" ht="15.75" customHeight="1" x14ac:dyDescent="0.25">
      <c r="A379" s="28"/>
    </row>
    <row r="380" spans="1:1" ht="15.75" customHeight="1" x14ac:dyDescent="0.25">
      <c r="A380" s="28"/>
    </row>
    <row r="381" spans="1:1" ht="15.75" customHeight="1" x14ac:dyDescent="0.25">
      <c r="A381" s="28"/>
    </row>
    <row r="382" spans="1:1" ht="15.75" customHeight="1" x14ac:dyDescent="0.25">
      <c r="A382" s="28"/>
    </row>
    <row r="383" spans="1:1" ht="15.75" customHeight="1" x14ac:dyDescent="0.25">
      <c r="A383" s="28"/>
    </row>
    <row r="384" spans="1:1" ht="15.75" customHeight="1" x14ac:dyDescent="0.25">
      <c r="A384" s="28"/>
    </row>
    <row r="385" spans="1:1" ht="15.75" customHeight="1" x14ac:dyDescent="0.25">
      <c r="A385" s="28"/>
    </row>
    <row r="386" spans="1:1" ht="15.75" customHeight="1" x14ac:dyDescent="0.25">
      <c r="A386" s="28"/>
    </row>
    <row r="387" spans="1:1" ht="15.75" customHeight="1" x14ac:dyDescent="0.25">
      <c r="A387" s="28"/>
    </row>
    <row r="388" spans="1:1" ht="15.75" customHeight="1" x14ac:dyDescent="0.25">
      <c r="A388" s="28"/>
    </row>
    <row r="389" spans="1:1" ht="15.75" customHeight="1" x14ac:dyDescent="0.25">
      <c r="A389" s="28"/>
    </row>
    <row r="390" spans="1:1" ht="15.75" customHeight="1" x14ac:dyDescent="0.25">
      <c r="A390" s="28"/>
    </row>
    <row r="391" spans="1:1" ht="15.75" customHeight="1" x14ac:dyDescent="0.25">
      <c r="A391" s="28"/>
    </row>
    <row r="392" spans="1:1" ht="15.75" customHeight="1" x14ac:dyDescent="0.25">
      <c r="A392" s="28"/>
    </row>
    <row r="393" spans="1:1" ht="15.75" customHeight="1" x14ac:dyDescent="0.25">
      <c r="A393" s="28"/>
    </row>
    <row r="394" spans="1:1" ht="15.75" customHeight="1" x14ac:dyDescent="0.25">
      <c r="A394" s="28"/>
    </row>
    <row r="395" spans="1:1" ht="15.75" customHeight="1" x14ac:dyDescent="0.25">
      <c r="A395" s="28"/>
    </row>
    <row r="396" spans="1:1" ht="15.75" customHeight="1" x14ac:dyDescent="0.25">
      <c r="A396" s="28"/>
    </row>
    <row r="397" spans="1:1" ht="15.75" customHeight="1" x14ac:dyDescent="0.25">
      <c r="A397" s="28"/>
    </row>
    <row r="398" spans="1:1" ht="15.75" customHeight="1" x14ac:dyDescent="0.25">
      <c r="A398" s="28"/>
    </row>
    <row r="399" spans="1:1" ht="15.75" customHeight="1" x14ac:dyDescent="0.25">
      <c r="A399" s="28"/>
    </row>
    <row r="400" spans="1:1" ht="15.75" customHeight="1" x14ac:dyDescent="0.25">
      <c r="A400" s="28"/>
    </row>
    <row r="401" spans="1:1" ht="15.75" customHeight="1" x14ac:dyDescent="0.25">
      <c r="A401" s="28"/>
    </row>
    <row r="402" spans="1:1" ht="15.75" customHeight="1" x14ac:dyDescent="0.25">
      <c r="A402" s="28"/>
    </row>
    <row r="403" spans="1:1" ht="15.75" customHeight="1" x14ac:dyDescent="0.25">
      <c r="A403" s="28"/>
    </row>
    <row r="404" spans="1:1" ht="15.75" customHeight="1" x14ac:dyDescent="0.25">
      <c r="A404" s="28"/>
    </row>
    <row r="405" spans="1:1" ht="15.75" customHeight="1" x14ac:dyDescent="0.25">
      <c r="A405" s="28"/>
    </row>
    <row r="406" spans="1:1" ht="15.75" customHeight="1" x14ac:dyDescent="0.25">
      <c r="A406" s="28"/>
    </row>
    <row r="407" spans="1:1" ht="15.75" customHeight="1" x14ac:dyDescent="0.25">
      <c r="A407" s="28"/>
    </row>
    <row r="408" spans="1:1" ht="15.75" customHeight="1" x14ac:dyDescent="0.25">
      <c r="A408" s="28"/>
    </row>
    <row r="409" spans="1:1" ht="15.75" customHeight="1" x14ac:dyDescent="0.25">
      <c r="A409" s="28"/>
    </row>
    <row r="410" spans="1:1" ht="15.75" customHeight="1" x14ac:dyDescent="0.25">
      <c r="A410" s="28"/>
    </row>
    <row r="411" spans="1:1" ht="15.75" customHeight="1" x14ac:dyDescent="0.25">
      <c r="A411" s="28"/>
    </row>
    <row r="412" spans="1:1" ht="15.75" customHeight="1" x14ac:dyDescent="0.25">
      <c r="A412" s="28"/>
    </row>
    <row r="413" spans="1:1" ht="15.75" customHeight="1" x14ac:dyDescent="0.25">
      <c r="A413" s="28"/>
    </row>
    <row r="414" spans="1:1" ht="15.75" customHeight="1" x14ac:dyDescent="0.25">
      <c r="A414" s="28"/>
    </row>
    <row r="415" spans="1:1" ht="15.75" customHeight="1" x14ac:dyDescent="0.25">
      <c r="A415" s="28"/>
    </row>
    <row r="416" spans="1:1" ht="15.75" customHeight="1" x14ac:dyDescent="0.25">
      <c r="A416" s="28"/>
    </row>
    <row r="417" spans="1:1" ht="15.75" customHeight="1" x14ac:dyDescent="0.25">
      <c r="A417" s="28"/>
    </row>
    <row r="418" spans="1:1" ht="15.75" customHeight="1" x14ac:dyDescent="0.25">
      <c r="A418" s="28"/>
    </row>
    <row r="419" spans="1:1" ht="15.75" customHeight="1" x14ac:dyDescent="0.25">
      <c r="A419" s="28"/>
    </row>
    <row r="420" spans="1:1" ht="15.75" customHeight="1" x14ac:dyDescent="0.25">
      <c r="A420" s="28"/>
    </row>
    <row r="421" spans="1:1" ht="15.75" customHeight="1" x14ac:dyDescent="0.25">
      <c r="A421" s="28"/>
    </row>
    <row r="422" spans="1:1" ht="15.75" customHeight="1" x14ac:dyDescent="0.25">
      <c r="A422" s="28"/>
    </row>
    <row r="423" spans="1:1" ht="15.75" customHeight="1" x14ac:dyDescent="0.25">
      <c r="A423" s="28"/>
    </row>
    <row r="424" spans="1:1" ht="15.75" customHeight="1" x14ac:dyDescent="0.25">
      <c r="A424" s="28"/>
    </row>
    <row r="425" spans="1:1" ht="15.75" customHeight="1" x14ac:dyDescent="0.25">
      <c r="A425" s="28"/>
    </row>
    <row r="426" spans="1:1" ht="15.75" customHeight="1" x14ac:dyDescent="0.25">
      <c r="A426" s="28"/>
    </row>
    <row r="427" spans="1:1" ht="15.75" customHeight="1" x14ac:dyDescent="0.25">
      <c r="A427" s="28"/>
    </row>
    <row r="428" spans="1:1" ht="15.75" customHeight="1" x14ac:dyDescent="0.25">
      <c r="A428" s="28"/>
    </row>
    <row r="429" spans="1:1" ht="15.75" customHeight="1" x14ac:dyDescent="0.25">
      <c r="A429" s="28"/>
    </row>
    <row r="430" spans="1:1" ht="15.75" customHeight="1" x14ac:dyDescent="0.25">
      <c r="A430" s="28"/>
    </row>
    <row r="431" spans="1:1" ht="15.75" customHeight="1" x14ac:dyDescent="0.25">
      <c r="A431" s="28"/>
    </row>
    <row r="432" spans="1:1" ht="15.75" customHeight="1" x14ac:dyDescent="0.25">
      <c r="A432" s="28"/>
    </row>
    <row r="433" spans="1:1" ht="15.75" customHeight="1" x14ac:dyDescent="0.25">
      <c r="A433" s="28"/>
    </row>
    <row r="434" spans="1:1" ht="15.75" customHeight="1" x14ac:dyDescent="0.25">
      <c r="A434" s="28"/>
    </row>
    <row r="435" spans="1:1" ht="15.75" customHeight="1" x14ac:dyDescent="0.25">
      <c r="A435" s="28"/>
    </row>
    <row r="436" spans="1:1" ht="15.75" customHeight="1" x14ac:dyDescent="0.25">
      <c r="A436" s="28"/>
    </row>
    <row r="437" spans="1:1" ht="15.75" customHeight="1" x14ac:dyDescent="0.25">
      <c r="A437" s="28"/>
    </row>
    <row r="438" spans="1:1" ht="15.75" customHeight="1" x14ac:dyDescent="0.25">
      <c r="A438" s="28"/>
    </row>
    <row r="439" spans="1:1" ht="15.75" customHeight="1" x14ac:dyDescent="0.25">
      <c r="A439" s="28"/>
    </row>
    <row r="440" spans="1:1" ht="15.75" customHeight="1" x14ac:dyDescent="0.25">
      <c r="A440" s="28"/>
    </row>
    <row r="441" spans="1:1" ht="15.75" customHeight="1" x14ac:dyDescent="0.25">
      <c r="A441" s="28"/>
    </row>
    <row r="442" spans="1:1" ht="15.75" customHeight="1" x14ac:dyDescent="0.25">
      <c r="A442" s="28"/>
    </row>
    <row r="443" spans="1:1" ht="15.75" customHeight="1" x14ac:dyDescent="0.25">
      <c r="A443" s="28"/>
    </row>
    <row r="444" spans="1:1" ht="15.75" customHeight="1" x14ac:dyDescent="0.25">
      <c r="A444" s="28"/>
    </row>
    <row r="445" spans="1:1" ht="15.75" customHeight="1" x14ac:dyDescent="0.25">
      <c r="A445" s="28"/>
    </row>
    <row r="446" spans="1:1" ht="15.75" customHeight="1" x14ac:dyDescent="0.25">
      <c r="A446" s="28"/>
    </row>
    <row r="447" spans="1:1" ht="15.75" customHeight="1" x14ac:dyDescent="0.25">
      <c r="A447" s="28"/>
    </row>
    <row r="448" spans="1:1" ht="15.75" customHeight="1" x14ac:dyDescent="0.25">
      <c r="A448" s="28"/>
    </row>
    <row r="449" spans="1:1" ht="15.75" customHeight="1" x14ac:dyDescent="0.25">
      <c r="A449" s="28"/>
    </row>
    <row r="450" spans="1:1" ht="15.75" customHeight="1" x14ac:dyDescent="0.25">
      <c r="A450" s="28"/>
    </row>
    <row r="451" spans="1:1" ht="15.75" customHeight="1" x14ac:dyDescent="0.25">
      <c r="A451" s="28"/>
    </row>
    <row r="452" spans="1:1" ht="15.75" customHeight="1" x14ac:dyDescent="0.25">
      <c r="A452" s="28"/>
    </row>
    <row r="453" spans="1:1" ht="15.75" customHeight="1" x14ac:dyDescent="0.25">
      <c r="A453" s="28"/>
    </row>
    <row r="454" spans="1:1" ht="15.75" customHeight="1" x14ac:dyDescent="0.25">
      <c r="A454" s="28"/>
    </row>
    <row r="455" spans="1:1" ht="15.75" customHeight="1" x14ac:dyDescent="0.25">
      <c r="A455" s="28"/>
    </row>
    <row r="456" spans="1:1" ht="15.75" customHeight="1" x14ac:dyDescent="0.25">
      <c r="A456" s="28"/>
    </row>
    <row r="457" spans="1:1" ht="15.75" customHeight="1" x14ac:dyDescent="0.25">
      <c r="A457" s="28"/>
    </row>
    <row r="458" spans="1:1" ht="15.75" customHeight="1" x14ac:dyDescent="0.25">
      <c r="A458" s="28"/>
    </row>
    <row r="459" spans="1:1" ht="15.75" customHeight="1" x14ac:dyDescent="0.25">
      <c r="A459" s="28"/>
    </row>
    <row r="460" spans="1:1" ht="15.75" customHeight="1" x14ac:dyDescent="0.25">
      <c r="A460" s="28"/>
    </row>
    <row r="461" spans="1:1" ht="15.75" customHeight="1" x14ac:dyDescent="0.25">
      <c r="A461" s="28"/>
    </row>
    <row r="462" spans="1:1" ht="15.75" customHeight="1" x14ac:dyDescent="0.25">
      <c r="A462" s="28"/>
    </row>
    <row r="463" spans="1:1" ht="15.75" customHeight="1" x14ac:dyDescent="0.25">
      <c r="A463" s="28"/>
    </row>
    <row r="464" spans="1:1" ht="15.75" customHeight="1" x14ac:dyDescent="0.25">
      <c r="A464" s="28"/>
    </row>
    <row r="465" spans="1:1" ht="15.75" customHeight="1" x14ac:dyDescent="0.25">
      <c r="A465" s="28"/>
    </row>
    <row r="466" spans="1:1" ht="15.75" customHeight="1" x14ac:dyDescent="0.25">
      <c r="A466" s="28"/>
    </row>
    <row r="467" spans="1:1" ht="15.75" customHeight="1" x14ac:dyDescent="0.25">
      <c r="A467" s="28"/>
    </row>
    <row r="468" spans="1:1" ht="15.75" customHeight="1" x14ac:dyDescent="0.25">
      <c r="A468" s="28"/>
    </row>
    <row r="469" spans="1:1" ht="15.75" customHeight="1" x14ac:dyDescent="0.25">
      <c r="A469" s="28"/>
    </row>
    <row r="470" spans="1:1" ht="15.75" customHeight="1" x14ac:dyDescent="0.25">
      <c r="A470" s="28"/>
    </row>
    <row r="471" spans="1:1" ht="15.75" customHeight="1" x14ac:dyDescent="0.25">
      <c r="A471" s="28"/>
    </row>
    <row r="472" spans="1:1" ht="15.75" customHeight="1" x14ac:dyDescent="0.25">
      <c r="A472" s="28"/>
    </row>
    <row r="473" spans="1:1" ht="15.75" customHeight="1" x14ac:dyDescent="0.25">
      <c r="A473" s="28"/>
    </row>
    <row r="474" spans="1:1" ht="15.75" customHeight="1" x14ac:dyDescent="0.25">
      <c r="A474" s="28"/>
    </row>
    <row r="475" spans="1:1" ht="15.75" customHeight="1" x14ac:dyDescent="0.25">
      <c r="A475" s="28"/>
    </row>
    <row r="476" spans="1:1" ht="15.75" customHeight="1" x14ac:dyDescent="0.25">
      <c r="A476" s="28"/>
    </row>
    <row r="477" spans="1:1" ht="15.75" customHeight="1" x14ac:dyDescent="0.25">
      <c r="A477" s="28"/>
    </row>
    <row r="478" spans="1:1" ht="15.75" customHeight="1" x14ac:dyDescent="0.25">
      <c r="A478" s="28"/>
    </row>
    <row r="479" spans="1:1" ht="15.75" customHeight="1" x14ac:dyDescent="0.25">
      <c r="A479" s="28"/>
    </row>
    <row r="480" spans="1:1" ht="15.75" customHeight="1" x14ac:dyDescent="0.25">
      <c r="A480" s="28"/>
    </row>
    <row r="481" spans="1:1" ht="15.75" customHeight="1" x14ac:dyDescent="0.25">
      <c r="A481" s="28"/>
    </row>
    <row r="482" spans="1:1" ht="15.75" customHeight="1" x14ac:dyDescent="0.25">
      <c r="A482" s="28"/>
    </row>
    <row r="483" spans="1:1" ht="15.75" customHeight="1" x14ac:dyDescent="0.25">
      <c r="A483" s="28"/>
    </row>
    <row r="484" spans="1:1" ht="15.75" customHeight="1" x14ac:dyDescent="0.25">
      <c r="A484" s="28"/>
    </row>
    <row r="485" spans="1:1" ht="15.75" customHeight="1" x14ac:dyDescent="0.25">
      <c r="A485" s="28"/>
    </row>
    <row r="486" spans="1:1" ht="15.75" customHeight="1" x14ac:dyDescent="0.25">
      <c r="A486" s="28"/>
    </row>
    <row r="487" spans="1:1" ht="15.75" customHeight="1" x14ac:dyDescent="0.25">
      <c r="A487" s="28"/>
    </row>
    <row r="488" spans="1:1" ht="15.75" customHeight="1" x14ac:dyDescent="0.25">
      <c r="A488" s="28"/>
    </row>
    <row r="489" spans="1:1" ht="15.75" customHeight="1" x14ac:dyDescent="0.25">
      <c r="A489" s="28"/>
    </row>
    <row r="490" spans="1:1" ht="15.75" customHeight="1" x14ac:dyDescent="0.25">
      <c r="A490" s="28"/>
    </row>
    <row r="491" spans="1:1" ht="15.75" customHeight="1" x14ac:dyDescent="0.25">
      <c r="A491" s="28"/>
    </row>
    <row r="492" spans="1:1" ht="15.75" customHeight="1" x14ac:dyDescent="0.25">
      <c r="A492" s="28"/>
    </row>
    <row r="493" spans="1:1" ht="15.75" customHeight="1" x14ac:dyDescent="0.25">
      <c r="A493" s="28"/>
    </row>
    <row r="494" spans="1:1" ht="15.75" customHeight="1" x14ac:dyDescent="0.25">
      <c r="A494" s="28"/>
    </row>
    <row r="495" spans="1:1" ht="15.75" customHeight="1" x14ac:dyDescent="0.25">
      <c r="A495" s="28"/>
    </row>
    <row r="496" spans="1:1" ht="15.75" customHeight="1" x14ac:dyDescent="0.25">
      <c r="A496" s="28"/>
    </row>
    <row r="497" spans="1:1" ht="15.75" customHeight="1" x14ac:dyDescent="0.25">
      <c r="A497" s="28"/>
    </row>
    <row r="498" spans="1:1" ht="15.75" customHeight="1" x14ac:dyDescent="0.25">
      <c r="A498" s="28"/>
    </row>
    <row r="499" spans="1:1" ht="15.75" customHeight="1" x14ac:dyDescent="0.25">
      <c r="A499" s="28"/>
    </row>
    <row r="500" spans="1:1" ht="15.75" customHeight="1" x14ac:dyDescent="0.25">
      <c r="A500" s="28"/>
    </row>
    <row r="501" spans="1:1" ht="15.75" customHeight="1" x14ac:dyDescent="0.25">
      <c r="A501" s="28"/>
    </row>
    <row r="502" spans="1:1" ht="15.75" customHeight="1" x14ac:dyDescent="0.25">
      <c r="A502" s="28"/>
    </row>
    <row r="503" spans="1:1" ht="15.75" customHeight="1" x14ac:dyDescent="0.25">
      <c r="A503" s="28"/>
    </row>
    <row r="504" spans="1:1" ht="15.75" customHeight="1" x14ac:dyDescent="0.25">
      <c r="A504" s="28"/>
    </row>
    <row r="505" spans="1:1" ht="15.75" customHeight="1" x14ac:dyDescent="0.25">
      <c r="A505" s="28"/>
    </row>
    <row r="506" spans="1:1" ht="15.75" customHeight="1" x14ac:dyDescent="0.25">
      <c r="A506" s="28"/>
    </row>
    <row r="507" spans="1:1" ht="15.75" customHeight="1" x14ac:dyDescent="0.25">
      <c r="A507" s="28"/>
    </row>
    <row r="508" spans="1:1" ht="15.75" customHeight="1" x14ac:dyDescent="0.25">
      <c r="A508" s="28"/>
    </row>
    <row r="509" spans="1:1" ht="15.75" customHeight="1" x14ac:dyDescent="0.25">
      <c r="A509" s="28"/>
    </row>
    <row r="510" spans="1:1" ht="15.75" customHeight="1" x14ac:dyDescent="0.25">
      <c r="A510" s="28"/>
    </row>
    <row r="511" spans="1:1" ht="15.75" customHeight="1" x14ac:dyDescent="0.25">
      <c r="A511" s="28"/>
    </row>
    <row r="512" spans="1:1" ht="15.75" customHeight="1" x14ac:dyDescent="0.25">
      <c r="A512" s="28"/>
    </row>
    <row r="513" spans="1:1" ht="15.75" customHeight="1" x14ac:dyDescent="0.25">
      <c r="A513" s="28"/>
    </row>
    <row r="514" spans="1:1" ht="15.75" customHeight="1" x14ac:dyDescent="0.25">
      <c r="A514" s="28"/>
    </row>
    <row r="515" spans="1:1" ht="15.75" customHeight="1" x14ac:dyDescent="0.25">
      <c r="A515" s="28"/>
    </row>
    <row r="516" spans="1:1" ht="15.75" customHeight="1" x14ac:dyDescent="0.25">
      <c r="A516" s="28"/>
    </row>
    <row r="517" spans="1:1" ht="15.75" customHeight="1" x14ac:dyDescent="0.25">
      <c r="A517" s="28"/>
    </row>
    <row r="518" spans="1:1" ht="15.75" customHeight="1" x14ac:dyDescent="0.25">
      <c r="A518" s="28"/>
    </row>
    <row r="519" spans="1:1" ht="15.75" customHeight="1" x14ac:dyDescent="0.25">
      <c r="A519" s="28"/>
    </row>
    <row r="520" spans="1:1" ht="15.75" customHeight="1" x14ac:dyDescent="0.25">
      <c r="A520" s="28"/>
    </row>
    <row r="521" spans="1:1" ht="15.75" customHeight="1" x14ac:dyDescent="0.25">
      <c r="A521" s="28"/>
    </row>
    <row r="522" spans="1:1" ht="15.75" customHeight="1" x14ac:dyDescent="0.25">
      <c r="A522" s="28"/>
    </row>
    <row r="523" spans="1:1" ht="15.75" customHeight="1" x14ac:dyDescent="0.25">
      <c r="A523" s="28"/>
    </row>
    <row r="524" spans="1:1" ht="15.75" customHeight="1" x14ac:dyDescent="0.25">
      <c r="A524" s="28"/>
    </row>
    <row r="525" spans="1:1" ht="15.75" customHeight="1" x14ac:dyDescent="0.25">
      <c r="A525" s="28"/>
    </row>
    <row r="526" spans="1:1" ht="15.75" customHeight="1" x14ac:dyDescent="0.25">
      <c r="A526" s="28"/>
    </row>
    <row r="527" spans="1:1" ht="15.75" customHeight="1" x14ac:dyDescent="0.25">
      <c r="A527" s="28"/>
    </row>
    <row r="528" spans="1:1" ht="15.75" customHeight="1" x14ac:dyDescent="0.25">
      <c r="A528" s="28"/>
    </row>
    <row r="529" spans="1:1" ht="15.75" customHeight="1" x14ac:dyDescent="0.25">
      <c r="A529" s="28"/>
    </row>
    <row r="530" spans="1:1" ht="15.75" customHeight="1" x14ac:dyDescent="0.25">
      <c r="A530" s="28"/>
    </row>
    <row r="531" spans="1:1" ht="15.75" customHeight="1" x14ac:dyDescent="0.25">
      <c r="A531" s="28"/>
    </row>
    <row r="532" spans="1:1" ht="15.75" customHeight="1" x14ac:dyDescent="0.25">
      <c r="A532" s="28"/>
    </row>
    <row r="533" spans="1:1" ht="15.75" customHeight="1" x14ac:dyDescent="0.25">
      <c r="A533" s="28"/>
    </row>
    <row r="534" spans="1:1" ht="15.75" customHeight="1" x14ac:dyDescent="0.25">
      <c r="A534" s="28"/>
    </row>
    <row r="535" spans="1:1" ht="15.75" customHeight="1" x14ac:dyDescent="0.25">
      <c r="A535" s="28"/>
    </row>
    <row r="536" spans="1:1" ht="15.75" customHeight="1" x14ac:dyDescent="0.25">
      <c r="A536" s="28"/>
    </row>
    <row r="537" spans="1:1" ht="15.75" customHeight="1" x14ac:dyDescent="0.25">
      <c r="A537" s="28"/>
    </row>
    <row r="538" spans="1:1" ht="15.75" customHeight="1" x14ac:dyDescent="0.25">
      <c r="A538" s="28"/>
    </row>
    <row r="539" spans="1:1" ht="15.75" customHeight="1" x14ac:dyDescent="0.25">
      <c r="A539" s="28"/>
    </row>
    <row r="540" spans="1:1" ht="15.75" customHeight="1" x14ac:dyDescent="0.25">
      <c r="A540" s="28"/>
    </row>
    <row r="541" spans="1:1" ht="15.75" customHeight="1" x14ac:dyDescent="0.25">
      <c r="A541" s="28"/>
    </row>
    <row r="542" spans="1:1" ht="15.75" customHeight="1" x14ac:dyDescent="0.25">
      <c r="A542" s="28"/>
    </row>
    <row r="543" spans="1:1" ht="15.75" customHeight="1" x14ac:dyDescent="0.25">
      <c r="A543" s="28"/>
    </row>
    <row r="544" spans="1:1" ht="15.75" customHeight="1" x14ac:dyDescent="0.25">
      <c r="A544" s="28"/>
    </row>
    <row r="545" spans="1:1" ht="15.75" customHeight="1" x14ac:dyDescent="0.25">
      <c r="A545" s="28"/>
    </row>
    <row r="546" spans="1:1" ht="15.75" customHeight="1" x14ac:dyDescent="0.25">
      <c r="A546" s="28"/>
    </row>
    <row r="547" spans="1:1" ht="15.75" customHeight="1" x14ac:dyDescent="0.25">
      <c r="A547" s="28"/>
    </row>
    <row r="548" spans="1:1" ht="15.75" customHeight="1" x14ac:dyDescent="0.25">
      <c r="A548" s="28"/>
    </row>
    <row r="549" spans="1:1" ht="15.75" customHeight="1" x14ac:dyDescent="0.25">
      <c r="A549" s="28"/>
    </row>
    <row r="550" spans="1:1" ht="15.75" customHeight="1" x14ac:dyDescent="0.25">
      <c r="A550" s="28"/>
    </row>
    <row r="551" spans="1:1" ht="15.75" customHeight="1" x14ac:dyDescent="0.25">
      <c r="A551" s="28"/>
    </row>
    <row r="552" spans="1:1" ht="15.75" customHeight="1" x14ac:dyDescent="0.25">
      <c r="A552" s="28"/>
    </row>
    <row r="553" spans="1:1" ht="15.75" customHeight="1" x14ac:dyDescent="0.25">
      <c r="A553" s="28"/>
    </row>
    <row r="554" spans="1:1" ht="15.75" customHeight="1" x14ac:dyDescent="0.25">
      <c r="A554" s="28"/>
    </row>
    <row r="555" spans="1:1" ht="15.75" customHeight="1" x14ac:dyDescent="0.25">
      <c r="A555" s="28"/>
    </row>
    <row r="556" spans="1:1" ht="15.75" customHeight="1" x14ac:dyDescent="0.25">
      <c r="A556" s="28"/>
    </row>
    <row r="557" spans="1:1" ht="15.75" customHeight="1" x14ac:dyDescent="0.25">
      <c r="A557" s="28"/>
    </row>
    <row r="558" spans="1:1" ht="15.75" customHeight="1" x14ac:dyDescent="0.25">
      <c r="A558" s="28"/>
    </row>
    <row r="559" spans="1:1" ht="15.75" customHeight="1" x14ac:dyDescent="0.25">
      <c r="A559" s="28"/>
    </row>
    <row r="560" spans="1:1" ht="15.75" customHeight="1" x14ac:dyDescent="0.25">
      <c r="A560" s="28"/>
    </row>
    <row r="561" spans="1:1" ht="15.75" customHeight="1" x14ac:dyDescent="0.25">
      <c r="A561" s="28"/>
    </row>
    <row r="562" spans="1:1" ht="15.75" customHeight="1" x14ac:dyDescent="0.25">
      <c r="A562" s="28"/>
    </row>
    <row r="563" spans="1:1" ht="15.75" customHeight="1" x14ac:dyDescent="0.25">
      <c r="A563" s="28"/>
    </row>
    <row r="564" spans="1:1" ht="15.75" customHeight="1" x14ac:dyDescent="0.25">
      <c r="A564" s="28"/>
    </row>
    <row r="565" spans="1:1" ht="15.75" customHeight="1" x14ac:dyDescent="0.25">
      <c r="A565" s="28"/>
    </row>
    <row r="566" spans="1:1" ht="15.75" customHeight="1" x14ac:dyDescent="0.25">
      <c r="A566" s="28"/>
    </row>
    <row r="567" spans="1:1" ht="15.75" customHeight="1" x14ac:dyDescent="0.25">
      <c r="A567" s="28"/>
    </row>
    <row r="568" spans="1:1" ht="15.75" customHeight="1" x14ac:dyDescent="0.25">
      <c r="A568" s="28"/>
    </row>
    <row r="569" spans="1:1" ht="15.75" customHeight="1" x14ac:dyDescent="0.25">
      <c r="A569" s="28"/>
    </row>
    <row r="570" spans="1:1" ht="15.75" customHeight="1" x14ac:dyDescent="0.25">
      <c r="A570" s="28"/>
    </row>
    <row r="571" spans="1:1" ht="15.75" customHeight="1" x14ac:dyDescent="0.25">
      <c r="A571" s="28"/>
    </row>
    <row r="572" spans="1:1" ht="15.75" customHeight="1" x14ac:dyDescent="0.25">
      <c r="A572" s="28"/>
    </row>
    <row r="573" spans="1:1" ht="15.75" customHeight="1" x14ac:dyDescent="0.25">
      <c r="A573" s="28"/>
    </row>
    <row r="574" spans="1:1" ht="15.75" customHeight="1" x14ac:dyDescent="0.25">
      <c r="A574" s="28"/>
    </row>
    <row r="575" spans="1:1" ht="15.75" customHeight="1" x14ac:dyDescent="0.25">
      <c r="A575" s="28"/>
    </row>
    <row r="576" spans="1:1" ht="15.75" customHeight="1" x14ac:dyDescent="0.25">
      <c r="A576" s="28"/>
    </row>
    <row r="577" spans="1:1" ht="15.75" customHeight="1" x14ac:dyDescent="0.25">
      <c r="A577" s="28"/>
    </row>
    <row r="578" spans="1:1" ht="15.75" customHeight="1" x14ac:dyDescent="0.25">
      <c r="A578" s="28"/>
    </row>
    <row r="579" spans="1:1" ht="15.75" customHeight="1" x14ac:dyDescent="0.25">
      <c r="A579" s="28"/>
    </row>
    <row r="580" spans="1:1" ht="15.75" customHeight="1" x14ac:dyDescent="0.25">
      <c r="A580" s="28"/>
    </row>
    <row r="581" spans="1:1" ht="15.75" customHeight="1" x14ac:dyDescent="0.25">
      <c r="A581" s="28"/>
    </row>
    <row r="582" spans="1:1" ht="15.75" customHeight="1" x14ac:dyDescent="0.25">
      <c r="A582" s="28"/>
    </row>
    <row r="583" spans="1:1" ht="15.75" customHeight="1" x14ac:dyDescent="0.25">
      <c r="A583" s="28"/>
    </row>
    <row r="584" spans="1:1" ht="15.75" customHeight="1" x14ac:dyDescent="0.25">
      <c r="A584" s="28"/>
    </row>
    <row r="585" spans="1:1" ht="15.75" customHeight="1" x14ac:dyDescent="0.25">
      <c r="A585" s="28"/>
    </row>
    <row r="586" spans="1:1" ht="15.75" customHeight="1" x14ac:dyDescent="0.25">
      <c r="A586" s="28"/>
    </row>
    <row r="587" spans="1:1" ht="15.75" customHeight="1" x14ac:dyDescent="0.25">
      <c r="A587" s="28"/>
    </row>
    <row r="588" spans="1:1" ht="15.75" customHeight="1" x14ac:dyDescent="0.25">
      <c r="A588" s="28"/>
    </row>
    <row r="589" spans="1:1" ht="15.75" customHeight="1" x14ac:dyDescent="0.25">
      <c r="A589" s="28"/>
    </row>
    <row r="590" spans="1:1" ht="15.75" customHeight="1" x14ac:dyDescent="0.25">
      <c r="A590" s="28"/>
    </row>
    <row r="591" spans="1:1" ht="15.75" customHeight="1" x14ac:dyDescent="0.25">
      <c r="A591" s="28"/>
    </row>
    <row r="592" spans="1:1" ht="15.75" customHeight="1" x14ac:dyDescent="0.25">
      <c r="A592" s="28"/>
    </row>
    <row r="593" spans="1:1" ht="15.75" customHeight="1" x14ac:dyDescent="0.25">
      <c r="A593" s="28"/>
    </row>
    <row r="594" spans="1:1" ht="15.75" customHeight="1" x14ac:dyDescent="0.25">
      <c r="A594" s="28"/>
    </row>
    <row r="595" spans="1:1" ht="15.75" customHeight="1" x14ac:dyDescent="0.25">
      <c r="A595" s="28"/>
    </row>
    <row r="596" spans="1:1" ht="15.75" customHeight="1" x14ac:dyDescent="0.25">
      <c r="A596" s="28"/>
    </row>
    <row r="597" spans="1:1" ht="15.75" customHeight="1" x14ac:dyDescent="0.25">
      <c r="A597" s="28"/>
    </row>
    <row r="598" spans="1:1" ht="15.75" customHeight="1" x14ac:dyDescent="0.25">
      <c r="A598" s="28"/>
    </row>
    <row r="599" spans="1:1" ht="15.75" customHeight="1" x14ac:dyDescent="0.25">
      <c r="A599" s="28"/>
    </row>
    <row r="600" spans="1:1" ht="15.75" customHeight="1" x14ac:dyDescent="0.25">
      <c r="A600" s="28"/>
    </row>
    <row r="601" spans="1:1" ht="15.75" customHeight="1" x14ac:dyDescent="0.25">
      <c r="A601" s="28"/>
    </row>
    <row r="602" spans="1:1" ht="15.75" customHeight="1" x14ac:dyDescent="0.25">
      <c r="A602" s="28"/>
    </row>
    <row r="603" spans="1:1" ht="15.75" customHeight="1" x14ac:dyDescent="0.25">
      <c r="A603" s="28"/>
    </row>
    <row r="604" spans="1:1" ht="15.75" customHeight="1" x14ac:dyDescent="0.25">
      <c r="A604" s="28"/>
    </row>
    <row r="605" spans="1:1" ht="15.75" customHeight="1" x14ac:dyDescent="0.25">
      <c r="A605" s="28"/>
    </row>
    <row r="606" spans="1:1" ht="15.75" customHeight="1" x14ac:dyDescent="0.25">
      <c r="A606" s="28"/>
    </row>
    <row r="607" spans="1:1" ht="15.75" customHeight="1" x14ac:dyDescent="0.25">
      <c r="A607" s="28"/>
    </row>
    <row r="608" spans="1:1" ht="15.75" customHeight="1" x14ac:dyDescent="0.25">
      <c r="A608" s="28"/>
    </row>
    <row r="609" spans="1:1" ht="15.75" customHeight="1" x14ac:dyDescent="0.25">
      <c r="A609" s="28"/>
    </row>
    <row r="610" spans="1:1" ht="15.75" customHeight="1" x14ac:dyDescent="0.25">
      <c r="A610" s="28"/>
    </row>
    <row r="611" spans="1:1" ht="15.75" customHeight="1" x14ac:dyDescent="0.25">
      <c r="A611" s="28"/>
    </row>
    <row r="612" spans="1:1" ht="15.75" customHeight="1" x14ac:dyDescent="0.25">
      <c r="A612" s="28"/>
    </row>
    <row r="613" spans="1:1" ht="15.75" customHeight="1" x14ac:dyDescent="0.25">
      <c r="A613" s="28"/>
    </row>
    <row r="614" spans="1:1" ht="15.75" customHeight="1" x14ac:dyDescent="0.25">
      <c r="A614" s="28"/>
    </row>
    <row r="615" spans="1:1" ht="15.75" customHeight="1" x14ac:dyDescent="0.25">
      <c r="A615" s="28"/>
    </row>
    <row r="616" spans="1:1" ht="15.75" customHeight="1" x14ac:dyDescent="0.25">
      <c r="A616" s="28"/>
    </row>
    <row r="617" spans="1:1" ht="15.75" customHeight="1" x14ac:dyDescent="0.25">
      <c r="A617" s="28"/>
    </row>
    <row r="618" spans="1:1" ht="15.75" customHeight="1" x14ac:dyDescent="0.25">
      <c r="A618" s="28"/>
    </row>
    <row r="619" spans="1:1" ht="15.75" customHeight="1" x14ac:dyDescent="0.25">
      <c r="A619" s="28"/>
    </row>
    <row r="620" spans="1:1" ht="15.75" customHeight="1" x14ac:dyDescent="0.25">
      <c r="A620" s="28"/>
    </row>
    <row r="621" spans="1:1" ht="15.75" customHeight="1" x14ac:dyDescent="0.25">
      <c r="A621" s="28"/>
    </row>
    <row r="622" spans="1:1" ht="15.75" customHeight="1" x14ac:dyDescent="0.25">
      <c r="A622" s="28"/>
    </row>
    <row r="623" spans="1:1" ht="15.75" customHeight="1" x14ac:dyDescent="0.25">
      <c r="A623" s="28"/>
    </row>
    <row r="624" spans="1:1" ht="15.75" customHeight="1" x14ac:dyDescent="0.25">
      <c r="A624" s="28"/>
    </row>
    <row r="625" spans="1:1" ht="15.75" customHeight="1" x14ac:dyDescent="0.25">
      <c r="A625" s="28"/>
    </row>
    <row r="626" spans="1:1" ht="15.75" customHeight="1" x14ac:dyDescent="0.25">
      <c r="A626" s="28"/>
    </row>
    <row r="627" spans="1:1" ht="15.75" customHeight="1" x14ac:dyDescent="0.25">
      <c r="A627" s="28"/>
    </row>
    <row r="628" spans="1:1" ht="15.75" customHeight="1" x14ac:dyDescent="0.25">
      <c r="A628" s="28"/>
    </row>
    <row r="629" spans="1:1" ht="15.75" customHeight="1" x14ac:dyDescent="0.25">
      <c r="A629" s="28"/>
    </row>
    <row r="630" spans="1:1" ht="15.75" customHeight="1" x14ac:dyDescent="0.25">
      <c r="A630" s="28"/>
    </row>
    <row r="631" spans="1:1" ht="15.75" customHeight="1" x14ac:dyDescent="0.25">
      <c r="A631" s="28"/>
    </row>
    <row r="632" spans="1:1" ht="15.75" customHeight="1" x14ac:dyDescent="0.25">
      <c r="A632" s="28"/>
    </row>
    <row r="633" spans="1:1" ht="15.75" customHeight="1" x14ac:dyDescent="0.25">
      <c r="A633" s="28"/>
    </row>
    <row r="634" spans="1:1" ht="15.75" customHeight="1" x14ac:dyDescent="0.25">
      <c r="A634" s="28"/>
    </row>
    <row r="635" spans="1:1" ht="15.75" customHeight="1" x14ac:dyDescent="0.25">
      <c r="A635" s="28"/>
    </row>
    <row r="636" spans="1:1" ht="15.75" customHeight="1" x14ac:dyDescent="0.25">
      <c r="A636" s="28"/>
    </row>
    <row r="637" spans="1:1" ht="15.75" customHeight="1" x14ac:dyDescent="0.25">
      <c r="A637" s="28"/>
    </row>
    <row r="638" spans="1:1" ht="15.75" customHeight="1" x14ac:dyDescent="0.25">
      <c r="A638" s="28"/>
    </row>
    <row r="639" spans="1:1" ht="15.75" customHeight="1" x14ac:dyDescent="0.25">
      <c r="A639" s="28"/>
    </row>
    <row r="640" spans="1:1" ht="15.75" customHeight="1" x14ac:dyDescent="0.25">
      <c r="A640" s="28"/>
    </row>
    <row r="641" spans="1:1" ht="15.75" customHeight="1" x14ac:dyDescent="0.25">
      <c r="A641" s="28"/>
    </row>
    <row r="642" spans="1:1" ht="15.75" customHeight="1" x14ac:dyDescent="0.25">
      <c r="A642" s="28"/>
    </row>
    <row r="643" spans="1:1" ht="15.75" customHeight="1" x14ac:dyDescent="0.25">
      <c r="A643" s="28"/>
    </row>
    <row r="644" spans="1:1" ht="15.75" customHeight="1" x14ac:dyDescent="0.25">
      <c r="A644" s="28"/>
    </row>
    <row r="645" spans="1:1" ht="15.75" customHeight="1" x14ac:dyDescent="0.25">
      <c r="A645" s="28"/>
    </row>
    <row r="646" spans="1:1" ht="15.75" customHeight="1" x14ac:dyDescent="0.25">
      <c r="A646" s="28"/>
    </row>
    <row r="647" spans="1:1" ht="15.75" customHeight="1" x14ac:dyDescent="0.25">
      <c r="A647" s="28"/>
    </row>
    <row r="648" spans="1:1" ht="15.75" customHeight="1" x14ac:dyDescent="0.25">
      <c r="A648" s="28"/>
    </row>
    <row r="649" spans="1:1" ht="15.75" customHeight="1" x14ac:dyDescent="0.25">
      <c r="A649" s="28"/>
    </row>
    <row r="650" spans="1:1" ht="15.75" customHeight="1" x14ac:dyDescent="0.25">
      <c r="A650" s="28"/>
    </row>
    <row r="651" spans="1:1" ht="15.75" customHeight="1" x14ac:dyDescent="0.25">
      <c r="A651" s="28"/>
    </row>
    <row r="652" spans="1:1" ht="15.75" customHeight="1" x14ac:dyDescent="0.25">
      <c r="A652" s="28"/>
    </row>
    <row r="653" spans="1:1" ht="15.75" customHeight="1" x14ac:dyDescent="0.25">
      <c r="A653" s="28"/>
    </row>
    <row r="654" spans="1:1" ht="15.75" customHeight="1" x14ac:dyDescent="0.25">
      <c r="A654" s="28"/>
    </row>
    <row r="655" spans="1:1" ht="15.75" customHeight="1" x14ac:dyDescent="0.25">
      <c r="A655" s="28"/>
    </row>
    <row r="656" spans="1:1" ht="15.75" customHeight="1" x14ac:dyDescent="0.25">
      <c r="A656" s="28"/>
    </row>
    <row r="657" spans="1:1" ht="15.75" customHeight="1" x14ac:dyDescent="0.25">
      <c r="A657" s="28"/>
    </row>
    <row r="658" spans="1:1" ht="15.75" customHeight="1" x14ac:dyDescent="0.25">
      <c r="A658" s="28"/>
    </row>
    <row r="659" spans="1:1" ht="15.75" customHeight="1" x14ac:dyDescent="0.25">
      <c r="A659" s="28"/>
    </row>
    <row r="660" spans="1:1" ht="15.75" customHeight="1" x14ac:dyDescent="0.25">
      <c r="A660" s="28"/>
    </row>
    <row r="661" spans="1:1" ht="15.75" customHeight="1" x14ac:dyDescent="0.25">
      <c r="A661" s="28"/>
    </row>
    <row r="662" spans="1:1" ht="15.75" customHeight="1" x14ac:dyDescent="0.25">
      <c r="A662" s="28"/>
    </row>
    <row r="663" spans="1:1" ht="15.75" customHeight="1" x14ac:dyDescent="0.25">
      <c r="A663" s="28"/>
    </row>
    <row r="664" spans="1:1" ht="15.75" customHeight="1" x14ac:dyDescent="0.25">
      <c r="A664" s="28"/>
    </row>
    <row r="665" spans="1:1" ht="15.75" customHeight="1" x14ac:dyDescent="0.25">
      <c r="A665" s="28"/>
    </row>
    <row r="666" spans="1:1" ht="15.75" customHeight="1" x14ac:dyDescent="0.25">
      <c r="A666" s="28"/>
    </row>
    <row r="667" spans="1:1" ht="15.75" customHeight="1" x14ac:dyDescent="0.25">
      <c r="A667" s="28"/>
    </row>
    <row r="668" spans="1:1" ht="15.75" customHeight="1" x14ac:dyDescent="0.25">
      <c r="A668" s="28"/>
    </row>
    <row r="669" spans="1:1" ht="15.75" customHeight="1" x14ac:dyDescent="0.25">
      <c r="A669" s="28"/>
    </row>
    <row r="670" spans="1:1" ht="15.75" customHeight="1" x14ac:dyDescent="0.25">
      <c r="A670" s="28"/>
    </row>
    <row r="671" spans="1:1" ht="15.75" customHeight="1" x14ac:dyDescent="0.25">
      <c r="A671" s="28"/>
    </row>
    <row r="672" spans="1:1" ht="15.75" customHeight="1" x14ac:dyDescent="0.25">
      <c r="A672" s="28"/>
    </row>
    <row r="673" spans="1:1" ht="15.75" customHeight="1" x14ac:dyDescent="0.25">
      <c r="A673" s="28"/>
    </row>
    <row r="674" spans="1:1" ht="15.75" customHeight="1" x14ac:dyDescent="0.25">
      <c r="A674" s="28"/>
    </row>
    <row r="675" spans="1:1" ht="15.75" customHeight="1" x14ac:dyDescent="0.25">
      <c r="A675" s="28"/>
    </row>
    <row r="676" spans="1:1" ht="15.75" customHeight="1" x14ac:dyDescent="0.25">
      <c r="A676" s="28"/>
    </row>
    <row r="677" spans="1:1" ht="15.75" customHeight="1" x14ac:dyDescent="0.25">
      <c r="A677" s="28"/>
    </row>
    <row r="678" spans="1:1" ht="15.75" customHeight="1" x14ac:dyDescent="0.25">
      <c r="A678" s="28"/>
    </row>
    <row r="679" spans="1:1" ht="15.75" customHeight="1" x14ac:dyDescent="0.25">
      <c r="A679" s="28"/>
    </row>
    <row r="680" spans="1:1" ht="15.75" customHeight="1" x14ac:dyDescent="0.25">
      <c r="A680" s="28"/>
    </row>
    <row r="681" spans="1:1" ht="15.75" customHeight="1" x14ac:dyDescent="0.25">
      <c r="A681" s="28"/>
    </row>
    <row r="682" spans="1:1" ht="15.75" customHeight="1" x14ac:dyDescent="0.25">
      <c r="A682" s="28"/>
    </row>
    <row r="683" spans="1:1" ht="15.75" customHeight="1" x14ac:dyDescent="0.25">
      <c r="A683" s="28"/>
    </row>
    <row r="684" spans="1:1" ht="15.75" customHeight="1" x14ac:dyDescent="0.25">
      <c r="A684" s="28"/>
    </row>
    <row r="685" spans="1:1" ht="15.75" customHeight="1" x14ac:dyDescent="0.25">
      <c r="A685" s="28"/>
    </row>
    <row r="686" spans="1:1" ht="15.75" customHeight="1" x14ac:dyDescent="0.25">
      <c r="A686" s="28"/>
    </row>
    <row r="687" spans="1:1" ht="15.75" customHeight="1" x14ac:dyDescent="0.25">
      <c r="A687" s="28"/>
    </row>
    <row r="688" spans="1:1" ht="15.75" customHeight="1" x14ac:dyDescent="0.25">
      <c r="A688" s="28"/>
    </row>
    <row r="689" spans="1:1" ht="15.75" customHeight="1" x14ac:dyDescent="0.25">
      <c r="A689" s="28"/>
    </row>
    <row r="690" spans="1:1" ht="15.75" customHeight="1" x14ac:dyDescent="0.25">
      <c r="A690" s="28"/>
    </row>
    <row r="691" spans="1:1" ht="15.75" customHeight="1" x14ac:dyDescent="0.25">
      <c r="A691" s="28"/>
    </row>
    <row r="692" spans="1:1" ht="15.75" customHeight="1" x14ac:dyDescent="0.25">
      <c r="A692" s="28"/>
    </row>
    <row r="693" spans="1:1" ht="15.75" customHeight="1" x14ac:dyDescent="0.25">
      <c r="A693" s="28"/>
    </row>
    <row r="694" spans="1:1" ht="15.75" customHeight="1" x14ac:dyDescent="0.25">
      <c r="A694" s="28"/>
    </row>
    <row r="695" spans="1:1" ht="15.75" customHeight="1" x14ac:dyDescent="0.25">
      <c r="A695" s="28"/>
    </row>
    <row r="696" spans="1:1" ht="15.75" customHeight="1" x14ac:dyDescent="0.25">
      <c r="A696" s="28"/>
    </row>
    <row r="697" spans="1:1" ht="15.75" customHeight="1" x14ac:dyDescent="0.25">
      <c r="A697" s="28"/>
    </row>
    <row r="698" spans="1:1" ht="15.75" customHeight="1" x14ac:dyDescent="0.25">
      <c r="A698" s="28"/>
    </row>
    <row r="699" spans="1:1" ht="15.75" customHeight="1" x14ac:dyDescent="0.25">
      <c r="A699" s="28"/>
    </row>
    <row r="700" spans="1:1" ht="15.75" customHeight="1" x14ac:dyDescent="0.25">
      <c r="A700" s="28"/>
    </row>
    <row r="701" spans="1:1" ht="15.75" customHeight="1" x14ac:dyDescent="0.25">
      <c r="A701" s="28"/>
    </row>
    <row r="702" spans="1:1" ht="15.75" customHeight="1" x14ac:dyDescent="0.25">
      <c r="A702" s="28"/>
    </row>
    <row r="703" spans="1:1" ht="15.75" customHeight="1" x14ac:dyDescent="0.25">
      <c r="A703" s="28"/>
    </row>
    <row r="704" spans="1:1" ht="15.75" customHeight="1" x14ac:dyDescent="0.25">
      <c r="A704" s="28"/>
    </row>
    <row r="705" spans="1:1" ht="15.75" customHeight="1" x14ac:dyDescent="0.25">
      <c r="A705" s="28"/>
    </row>
    <row r="706" spans="1:1" ht="15.75" customHeight="1" x14ac:dyDescent="0.25">
      <c r="A706" s="28"/>
    </row>
    <row r="707" spans="1:1" ht="15.75" customHeight="1" x14ac:dyDescent="0.25">
      <c r="A707" s="28"/>
    </row>
    <row r="708" spans="1:1" ht="15.75" customHeight="1" x14ac:dyDescent="0.25">
      <c r="A708" s="28"/>
    </row>
    <row r="709" spans="1:1" ht="15.75" customHeight="1" x14ac:dyDescent="0.25">
      <c r="A709" s="28"/>
    </row>
    <row r="710" spans="1:1" ht="15.75" customHeight="1" x14ac:dyDescent="0.25">
      <c r="A710" s="28"/>
    </row>
    <row r="711" spans="1:1" ht="15.75" customHeight="1" x14ac:dyDescent="0.25">
      <c r="A711" s="28"/>
    </row>
    <row r="712" spans="1:1" ht="15.75" customHeight="1" x14ac:dyDescent="0.25">
      <c r="A712" s="28"/>
    </row>
    <row r="713" spans="1:1" ht="15.75" customHeight="1" x14ac:dyDescent="0.25">
      <c r="A713" s="28"/>
    </row>
    <row r="714" spans="1:1" ht="15.75" customHeight="1" x14ac:dyDescent="0.25">
      <c r="A714" s="28"/>
    </row>
    <row r="715" spans="1:1" ht="15.75" customHeight="1" x14ac:dyDescent="0.25">
      <c r="A715" s="28"/>
    </row>
    <row r="716" spans="1:1" ht="15.75" customHeight="1" x14ac:dyDescent="0.25">
      <c r="A716" s="28"/>
    </row>
    <row r="717" spans="1:1" ht="15.75" customHeight="1" x14ac:dyDescent="0.25">
      <c r="A717" s="28"/>
    </row>
    <row r="718" spans="1:1" ht="15.75" customHeight="1" x14ac:dyDescent="0.25">
      <c r="A718" s="28"/>
    </row>
    <row r="719" spans="1:1" ht="15.75" customHeight="1" x14ac:dyDescent="0.25">
      <c r="A719" s="28"/>
    </row>
    <row r="720" spans="1:1" ht="15.75" customHeight="1" x14ac:dyDescent="0.25">
      <c r="A720" s="28"/>
    </row>
    <row r="721" spans="1:1" ht="15.75" customHeight="1" x14ac:dyDescent="0.25">
      <c r="A721" s="28"/>
    </row>
    <row r="722" spans="1:1" ht="15.75" customHeight="1" x14ac:dyDescent="0.25">
      <c r="A722" s="28"/>
    </row>
    <row r="723" spans="1:1" ht="15.75" customHeight="1" x14ac:dyDescent="0.25">
      <c r="A723" s="28"/>
    </row>
    <row r="724" spans="1:1" ht="15.75" customHeight="1" x14ac:dyDescent="0.25">
      <c r="A724" s="28"/>
    </row>
    <row r="725" spans="1:1" ht="15.75" customHeight="1" x14ac:dyDescent="0.25">
      <c r="A725" s="28"/>
    </row>
    <row r="726" spans="1:1" ht="15.75" customHeight="1" x14ac:dyDescent="0.25">
      <c r="A726" s="28"/>
    </row>
    <row r="727" spans="1:1" ht="15.75" customHeight="1" x14ac:dyDescent="0.25">
      <c r="A727" s="28"/>
    </row>
    <row r="728" spans="1:1" ht="15.75" customHeight="1" x14ac:dyDescent="0.25">
      <c r="A728" s="28"/>
    </row>
    <row r="729" spans="1:1" ht="15.75" customHeight="1" x14ac:dyDescent="0.25">
      <c r="A729" s="28"/>
    </row>
    <row r="730" spans="1:1" ht="15.75" customHeight="1" x14ac:dyDescent="0.25">
      <c r="A730" s="28"/>
    </row>
    <row r="731" spans="1:1" ht="15.75" customHeight="1" x14ac:dyDescent="0.25">
      <c r="A731" s="28"/>
    </row>
    <row r="732" spans="1:1" ht="15.75" customHeight="1" x14ac:dyDescent="0.25">
      <c r="A732" s="28"/>
    </row>
    <row r="733" spans="1:1" ht="15.75" customHeight="1" x14ac:dyDescent="0.25">
      <c r="A733" s="28"/>
    </row>
    <row r="734" spans="1:1" ht="15.75" customHeight="1" x14ac:dyDescent="0.25">
      <c r="A734" s="28"/>
    </row>
    <row r="735" spans="1:1" ht="15.75" customHeight="1" x14ac:dyDescent="0.25">
      <c r="A735" s="28"/>
    </row>
    <row r="736" spans="1:1" ht="15.75" customHeight="1" x14ac:dyDescent="0.25">
      <c r="A736" s="28"/>
    </row>
    <row r="737" spans="1:1" ht="15.75" customHeight="1" x14ac:dyDescent="0.25">
      <c r="A737" s="28"/>
    </row>
    <row r="738" spans="1:1" ht="15.75" customHeight="1" x14ac:dyDescent="0.25">
      <c r="A738" s="28"/>
    </row>
    <row r="739" spans="1:1" ht="15.75" customHeight="1" x14ac:dyDescent="0.25">
      <c r="A739" s="28"/>
    </row>
    <row r="740" spans="1:1" ht="15.75" customHeight="1" x14ac:dyDescent="0.25">
      <c r="A740" s="28"/>
    </row>
    <row r="741" spans="1:1" ht="15.75" customHeight="1" x14ac:dyDescent="0.25">
      <c r="A741" s="28"/>
    </row>
    <row r="742" spans="1:1" ht="15.75" customHeight="1" x14ac:dyDescent="0.25">
      <c r="A742" s="28"/>
    </row>
    <row r="743" spans="1:1" ht="15.75" customHeight="1" x14ac:dyDescent="0.25">
      <c r="A743" s="28"/>
    </row>
    <row r="744" spans="1:1" ht="15.75" customHeight="1" x14ac:dyDescent="0.25">
      <c r="A744" s="28"/>
    </row>
    <row r="745" spans="1:1" ht="15.75" customHeight="1" x14ac:dyDescent="0.25">
      <c r="A745" s="28"/>
    </row>
    <row r="746" spans="1:1" ht="15.75" customHeight="1" x14ac:dyDescent="0.25">
      <c r="A746" s="28"/>
    </row>
    <row r="747" spans="1:1" ht="15.75" customHeight="1" x14ac:dyDescent="0.25">
      <c r="A747" s="28"/>
    </row>
    <row r="748" spans="1:1" ht="15.75" customHeight="1" x14ac:dyDescent="0.25">
      <c r="A748" s="28"/>
    </row>
    <row r="749" spans="1:1" ht="15.75" customHeight="1" x14ac:dyDescent="0.25">
      <c r="A749" s="28"/>
    </row>
    <row r="750" spans="1:1" ht="15.75" customHeight="1" x14ac:dyDescent="0.25">
      <c r="A750" s="28"/>
    </row>
    <row r="751" spans="1:1" ht="15.75" customHeight="1" x14ac:dyDescent="0.25">
      <c r="A751" s="28"/>
    </row>
    <row r="752" spans="1:1" ht="15.75" customHeight="1" x14ac:dyDescent="0.25">
      <c r="A752" s="28"/>
    </row>
    <row r="753" spans="1:1" ht="15.75" customHeight="1" x14ac:dyDescent="0.25">
      <c r="A753" s="28"/>
    </row>
    <row r="754" spans="1:1" ht="15.75" customHeight="1" x14ac:dyDescent="0.25">
      <c r="A754" s="28"/>
    </row>
    <row r="755" spans="1:1" ht="15.75" customHeight="1" x14ac:dyDescent="0.25">
      <c r="A755" s="28"/>
    </row>
    <row r="756" spans="1:1" ht="15.75" customHeight="1" x14ac:dyDescent="0.25">
      <c r="A756" s="28"/>
    </row>
    <row r="757" spans="1:1" ht="15.75" customHeight="1" x14ac:dyDescent="0.25">
      <c r="A757" s="28"/>
    </row>
    <row r="758" spans="1:1" ht="15.75" customHeight="1" x14ac:dyDescent="0.25">
      <c r="A758" s="28"/>
    </row>
    <row r="759" spans="1:1" ht="15.75" customHeight="1" x14ac:dyDescent="0.25">
      <c r="A759" s="28"/>
    </row>
    <row r="760" spans="1:1" ht="15.75" customHeight="1" x14ac:dyDescent="0.25">
      <c r="A760" s="28"/>
    </row>
    <row r="761" spans="1:1" ht="15.75" customHeight="1" x14ac:dyDescent="0.25">
      <c r="A761" s="28"/>
    </row>
    <row r="762" spans="1:1" ht="15.75" customHeight="1" x14ac:dyDescent="0.25">
      <c r="A762" s="28"/>
    </row>
    <row r="763" spans="1:1" ht="15.75" customHeight="1" x14ac:dyDescent="0.25">
      <c r="A763" s="28"/>
    </row>
    <row r="764" spans="1:1" ht="15.75" customHeight="1" x14ac:dyDescent="0.25">
      <c r="A764" s="28"/>
    </row>
    <row r="765" spans="1:1" ht="15.75" customHeight="1" x14ac:dyDescent="0.25">
      <c r="A765" s="28"/>
    </row>
    <row r="766" spans="1:1" ht="15.75" customHeight="1" x14ac:dyDescent="0.25">
      <c r="A766" s="28"/>
    </row>
    <row r="767" spans="1:1" ht="15.75" customHeight="1" x14ac:dyDescent="0.25">
      <c r="A767" s="28"/>
    </row>
    <row r="768" spans="1:1" ht="15.75" customHeight="1" x14ac:dyDescent="0.25">
      <c r="A768" s="28"/>
    </row>
    <row r="769" spans="1:1" ht="15.75" customHeight="1" x14ac:dyDescent="0.25">
      <c r="A769" s="28"/>
    </row>
    <row r="770" spans="1:1" ht="15.75" customHeight="1" x14ac:dyDescent="0.25">
      <c r="A770" s="28"/>
    </row>
    <row r="771" spans="1:1" ht="15.75" customHeight="1" x14ac:dyDescent="0.25">
      <c r="A771" s="28"/>
    </row>
    <row r="772" spans="1:1" ht="15.75" customHeight="1" x14ac:dyDescent="0.25">
      <c r="A772" s="28"/>
    </row>
    <row r="773" spans="1:1" ht="15.75" customHeight="1" x14ac:dyDescent="0.25">
      <c r="A773" s="28"/>
    </row>
    <row r="774" spans="1:1" ht="15.75" customHeight="1" x14ac:dyDescent="0.25">
      <c r="A774" s="28"/>
    </row>
    <row r="775" spans="1:1" ht="15.75" customHeight="1" x14ac:dyDescent="0.25">
      <c r="A775" s="28"/>
    </row>
    <row r="776" spans="1:1" ht="15.75" customHeight="1" x14ac:dyDescent="0.25">
      <c r="A776" s="28"/>
    </row>
    <row r="777" spans="1:1" ht="15.75" customHeight="1" x14ac:dyDescent="0.25">
      <c r="A777" s="28"/>
    </row>
    <row r="778" spans="1:1" ht="15.75" customHeight="1" x14ac:dyDescent="0.25">
      <c r="A778" s="28"/>
    </row>
    <row r="779" spans="1:1" ht="15.75" customHeight="1" x14ac:dyDescent="0.25">
      <c r="A779" s="28"/>
    </row>
    <row r="780" spans="1:1" ht="15.75" customHeight="1" x14ac:dyDescent="0.25">
      <c r="A780" s="28"/>
    </row>
    <row r="781" spans="1:1" ht="15.75" customHeight="1" x14ac:dyDescent="0.25">
      <c r="A781" s="28"/>
    </row>
    <row r="782" spans="1:1" ht="15.75" customHeight="1" x14ac:dyDescent="0.25">
      <c r="A782" s="28"/>
    </row>
    <row r="783" spans="1:1" ht="15.75" customHeight="1" x14ac:dyDescent="0.25">
      <c r="A783" s="28"/>
    </row>
    <row r="784" spans="1:1" ht="15.75" customHeight="1" x14ac:dyDescent="0.25">
      <c r="A784" s="28"/>
    </row>
    <row r="785" spans="1:1" ht="15.75" customHeight="1" x14ac:dyDescent="0.25">
      <c r="A785" s="28"/>
    </row>
    <row r="786" spans="1:1" ht="15.75" customHeight="1" x14ac:dyDescent="0.25">
      <c r="A786" s="28"/>
    </row>
    <row r="787" spans="1:1" ht="15.75" customHeight="1" x14ac:dyDescent="0.25">
      <c r="A787" s="28"/>
    </row>
    <row r="788" spans="1:1" ht="15.75" customHeight="1" x14ac:dyDescent="0.25">
      <c r="A788" s="28"/>
    </row>
    <row r="789" spans="1:1" ht="15.75" customHeight="1" x14ac:dyDescent="0.25">
      <c r="A789" s="28"/>
    </row>
    <row r="790" spans="1:1" ht="15.75" customHeight="1" x14ac:dyDescent="0.25">
      <c r="A790" s="28"/>
    </row>
    <row r="791" spans="1:1" ht="15.75" customHeight="1" x14ac:dyDescent="0.25">
      <c r="A791" s="28"/>
    </row>
    <row r="792" spans="1:1" ht="15.75" customHeight="1" x14ac:dyDescent="0.25">
      <c r="A792" s="28"/>
    </row>
    <row r="793" spans="1:1" ht="15.75" customHeight="1" x14ac:dyDescent="0.25">
      <c r="A793" s="28"/>
    </row>
    <row r="794" spans="1:1" ht="15.75" customHeight="1" x14ac:dyDescent="0.25">
      <c r="A794" s="28"/>
    </row>
    <row r="795" spans="1:1" ht="15.75" customHeight="1" x14ac:dyDescent="0.25">
      <c r="A795" s="28"/>
    </row>
    <row r="796" spans="1:1" ht="15.75" customHeight="1" x14ac:dyDescent="0.25">
      <c r="A796" s="28"/>
    </row>
    <row r="797" spans="1:1" ht="15.75" customHeight="1" x14ac:dyDescent="0.25">
      <c r="A797" s="28"/>
    </row>
    <row r="798" spans="1:1" ht="15.75" customHeight="1" x14ac:dyDescent="0.25">
      <c r="A798" s="28"/>
    </row>
    <row r="799" spans="1:1" ht="15.75" customHeight="1" x14ac:dyDescent="0.25">
      <c r="A799" s="28"/>
    </row>
    <row r="800" spans="1:1" ht="15.75" customHeight="1" x14ac:dyDescent="0.25">
      <c r="A800" s="28"/>
    </row>
    <row r="801" spans="1:1" ht="15.75" customHeight="1" x14ac:dyDescent="0.25">
      <c r="A801" s="28"/>
    </row>
    <row r="802" spans="1:1" ht="15.75" customHeight="1" x14ac:dyDescent="0.25">
      <c r="A802" s="28"/>
    </row>
    <row r="803" spans="1:1" ht="15.75" customHeight="1" x14ac:dyDescent="0.25">
      <c r="A803" s="28"/>
    </row>
    <row r="804" spans="1:1" ht="15.75" customHeight="1" x14ac:dyDescent="0.25">
      <c r="A804" s="28"/>
    </row>
    <row r="805" spans="1:1" ht="15.75" customHeight="1" x14ac:dyDescent="0.25">
      <c r="A805" s="28"/>
    </row>
    <row r="806" spans="1:1" ht="15.75" customHeight="1" x14ac:dyDescent="0.25">
      <c r="A806" s="28"/>
    </row>
    <row r="807" spans="1:1" ht="15.75" customHeight="1" x14ac:dyDescent="0.25">
      <c r="A807" s="28"/>
    </row>
    <row r="808" spans="1:1" ht="15.75" customHeight="1" x14ac:dyDescent="0.25">
      <c r="A808" s="28"/>
    </row>
    <row r="809" spans="1:1" ht="15.75" customHeight="1" x14ac:dyDescent="0.25">
      <c r="A809" s="28"/>
    </row>
    <row r="810" spans="1:1" ht="15.75" customHeight="1" x14ac:dyDescent="0.25">
      <c r="A810" s="28"/>
    </row>
    <row r="811" spans="1:1" ht="15.75" customHeight="1" x14ac:dyDescent="0.25">
      <c r="A811" s="28"/>
    </row>
    <row r="812" spans="1:1" ht="15.75" customHeight="1" x14ac:dyDescent="0.25">
      <c r="A812" s="28"/>
    </row>
    <row r="813" spans="1:1" ht="15.75" customHeight="1" x14ac:dyDescent="0.25">
      <c r="A813" s="28"/>
    </row>
    <row r="814" spans="1:1" ht="15.75" customHeight="1" x14ac:dyDescent="0.25">
      <c r="A814" s="28"/>
    </row>
    <row r="815" spans="1:1" ht="15.75" customHeight="1" x14ac:dyDescent="0.25">
      <c r="A815" s="28"/>
    </row>
    <row r="816" spans="1:1" ht="15.75" customHeight="1" x14ac:dyDescent="0.25">
      <c r="A816" s="28"/>
    </row>
    <row r="817" spans="1:1" ht="15.75" customHeight="1" x14ac:dyDescent="0.25">
      <c r="A817" s="28"/>
    </row>
    <row r="818" spans="1:1" ht="15.75" customHeight="1" x14ac:dyDescent="0.25">
      <c r="A818" s="28"/>
    </row>
    <row r="819" spans="1:1" ht="15.75" customHeight="1" x14ac:dyDescent="0.25">
      <c r="A819" s="28"/>
    </row>
    <row r="820" spans="1:1" ht="15.75" customHeight="1" x14ac:dyDescent="0.25">
      <c r="A820" s="28"/>
    </row>
    <row r="821" spans="1:1" ht="15.75" customHeight="1" x14ac:dyDescent="0.25">
      <c r="A821" s="28"/>
    </row>
    <row r="822" spans="1:1" ht="15.75" customHeight="1" x14ac:dyDescent="0.25">
      <c r="A822" s="28"/>
    </row>
    <row r="823" spans="1:1" ht="15.75" customHeight="1" x14ac:dyDescent="0.25">
      <c r="A823" s="28"/>
    </row>
    <row r="824" spans="1:1" ht="15.75" customHeight="1" x14ac:dyDescent="0.25">
      <c r="A824" s="28"/>
    </row>
    <row r="825" spans="1:1" ht="15.75" customHeight="1" x14ac:dyDescent="0.25">
      <c r="A825" s="28"/>
    </row>
    <row r="826" spans="1:1" ht="15.75" customHeight="1" x14ac:dyDescent="0.25">
      <c r="A826" s="28"/>
    </row>
    <row r="827" spans="1:1" ht="15.75" customHeight="1" x14ac:dyDescent="0.25">
      <c r="A827" s="28"/>
    </row>
    <row r="828" spans="1:1" ht="15.75" customHeight="1" x14ac:dyDescent="0.25">
      <c r="A828" s="28"/>
    </row>
    <row r="829" spans="1:1" ht="15.75" customHeight="1" x14ac:dyDescent="0.25">
      <c r="A829" s="28"/>
    </row>
    <row r="830" spans="1:1" ht="15.75" customHeight="1" x14ac:dyDescent="0.25">
      <c r="A830" s="28"/>
    </row>
    <row r="831" spans="1:1" ht="15.75" customHeight="1" x14ac:dyDescent="0.25">
      <c r="A831" s="28"/>
    </row>
    <row r="832" spans="1:1" ht="15.75" customHeight="1" x14ac:dyDescent="0.25">
      <c r="A832" s="28"/>
    </row>
    <row r="833" spans="1:1" ht="15.75" customHeight="1" x14ac:dyDescent="0.25">
      <c r="A833" s="28"/>
    </row>
    <row r="834" spans="1:1" ht="15.75" customHeight="1" x14ac:dyDescent="0.25">
      <c r="A834" s="28"/>
    </row>
    <row r="835" spans="1:1" ht="15.75" customHeight="1" x14ac:dyDescent="0.25">
      <c r="A835" s="28"/>
    </row>
    <row r="836" spans="1:1" ht="15.75" customHeight="1" x14ac:dyDescent="0.25">
      <c r="A836" s="28"/>
    </row>
    <row r="837" spans="1:1" ht="15.75" customHeight="1" x14ac:dyDescent="0.25">
      <c r="A837" s="28"/>
    </row>
    <row r="838" spans="1:1" ht="15.75" customHeight="1" x14ac:dyDescent="0.25">
      <c r="A838" s="28"/>
    </row>
    <row r="839" spans="1:1" ht="15.75" customHeight="1" x14ac:dyDescent="0.25">
      <c r="A839" s="28"/>
    </row>
    <row r="840" spans="1:1" ht="15.75" customHeight="1" x14ac:dyDescent="0.25">
      <c r="A840" s="28"/>
    </row>
    <row r="841" spans="1:1" ht="15.75" customHeight="1" x14ac:dyDescent="0.25">
      <c r="A841" s="28"/>
    </row>
    <row r="842" spans="1:1" ht="15.75" customHeight="1" x14ac:dyDescent="0.25">
      <c r="A842" s="28"/>
    </row>
    <row r="843" spans="1:1" ht="15.75" customHeight="1" x14ac:dyDescent="0.25">
      <c r="A843" s="28"/>
    </row>
    <row r="844" spans="1:1" ht="15.75" customHeight="1" x14ac:dyDescent="0.25">
      <c r="A844" s="28"/>
    </row>
    <row r="845" spans="1:1" ht="15.75" customHeight="1" x14ac:dyDescent="0.25">
      <c r="A845" s="28"/>
    </row>
    <row r="846" spans="1:1" ht="15.75" customHeight="1" x14ac:dyDescent="0.25">
      <c r="A846" s="28"/>
    </row>
    <row r="847" spans="1:1" ht="15.75" customHeight="1" x14ac:dyDescent="0.25">
      <c r="A847" s="28"/>
    </row>
    <row r="848" spans="1:1" ht="15.75" customHeight="1" x14ac:dyDescent="0.25">
      <c r="A848" s="28"/>
    </row>
    <row r="849" spans="1:1" ht="15.75" customHeight="1" x14ac:dyDescent="0.25">
      <c r="A849" s="28"/>
    </row>
    <row r="850" spans="1:1" ht="15.75" customHeight="1" x14ac:dyDescent="0.25">
      <c r="A850" s="28"/>
    </row>
    <row r="851" spans="1:1" ht="15.75" customHeight="1" x14ac:dyDescent="0.25">
      <c r="A851" s="28"/>
    </row>
    <row r="852" spans="1:1" ht="15.75" customHeight="1" x14ac:dyDescent="0.25">
      <c r="A852" s="28"/>
    </row>
    <row r="853" spans="1:1" ht="15.75" customHeight="1" x14ac:dyDescent="0.25">
      <c r="A853" s="28"/>
    </row>
    <row r="854" spans="1:1" ht="15.75" customHeight="1" x14ac:dyDescent="0.25">
      <c r="A854" s="28"/>
    </row>
    <row r="855" spans="1:1" ht="15.75" customHeight="1" x14ac:dyDescent="0.25">
      <c r="A855" s="28"/>
    </row>
    <row r="856" spans="1:1" ht="15.75" customHeight="1" x14ac:dyDescent="0.25">
      <c r="A856" s="28"/>
    </row>
    <row r="857" spans="1:1" ht="15.75" customHeight="1" x14ac:dyDescent="0.25">
      <c r="A857" s="28"/>
    </row>
    <row r="858" spans="1:1" ht="15.75" customHeight="1" x14ac:dyDescent="0.25">
      <c r="A858" s="28"/>
    </row>
    <row r="859" spans="1:1" ht="15.75" customHeight="1" x14ac:dyDescent="0.25">
      <c r="A859" s="28"/>
    </row>
    <row r="860" spans="1:1" ht="15.75" customHeight="1" x14ac:dyDescent="0.25">
      <c r="A860" s="28"/>
    </row>
    <row r="861" spans="1:1" ht="15.75" customHeight="1" x14ac:dyDescent="0.25">
      <c r="A861" s="28"/>
    </row>
    <row r="862" spans="1:1" ht="15.75" customHeight="1" x14ac:dyDescent="0.25">
      <c r="A862" s="28"/>
    </row>
    <row r="863" spans="1:1" ht="15.75" customHeight="1" x14ac:dyDescent="0.25">
      <c r="A863" s="28"/>
    </row>
    <row r="864" spans="1:1" ht="15.75" customHeight="1" x14ac:dyDescent="0.25">
      <c r="A864" s="28"/>
    </row>
    <row r="865" spans="1:1" ht="15.75" customHeight="1" x14ac:dyDescent="0.25">
      <c r="A865" s="28"/>
    </row>
    <row r="866" spans="1:1" ht="15.75" customHeight="1" x14ac:dyDescent="0.25">
      <c r="A866" s="28"/>
    </row>
    <row r="867" spans="1:1" ht="15.75" customHeight="1" x14ac:dyDescent="0.25">
      <c r="A867" s="28"/>
    </row>
    <row r="868" spans="1:1" ht="15.75" customHeight="1" x14ac:dyDescent="0.25">
      <c r="A868" s="28"/>
    </row>
    <row r="869" spans="1:1" ht="15.75" customHeight="1" x14ac:dyDescent="0.25">
      <c r="A869" s="28"/>
    </row>
    <row r="870" spans="1:1" ht="15.75" customHeight="1" x14ac:dyDescent="0.25">
      <c r="A870" s="28"/>
    </row>
    <row r="871" spans="1:1" ht="15.75" customHeight="1" x14ac:dyDescent="0.25">
      <c r="A871" s="28"/>
    </row>
    <row r="872" spans="1:1" ht="15.75" customHeight="1" x14ac:dyDescent="0.25">
      <c r="A872" s="28"/>
    </row>
    <row r="873" spans="1:1" ht="15.75" customHeight="1" x14ac:dyDescent="0.25">
      <c r="A873" s="28"/>
    </row>
    <row r="874" spans="1:1" ht="15.75" customHeight="1" x14ac:dyDescent="0.25">
      <c r="A874" s="28"/>
    </row>
    <row r="875" spans="1:1" ht="15.75" customHeight="1" x14ac:dyDescent="0.25">
      <c r="A875" s="28"/>
    </row>
    <row r="876" spans="1:1" ht="15.75" customHeight="1" x14ac:dyDescent="0.25">
      <c r="A876" s="28"/>
    </row>
    <row r="877" spans="1:1" ht="15.75" customHeight="1" x14ac:dyDescent="0.25">
      <c r="A877" s="28"/>
    </row>
    <row r="878" spans="1:1" ht="15.75" customHeight="1" x14ac:dyDescent="0.25">
      <c r="A878" s="28"/>
    </row>
    <row r="879" spans="1:1" ht="15.75" customHeight="1" x14ac:dyDescent="0.25">
      <c r="A879" s="28"/>
    </row>
    <row r="880" spans="1:1" ht="15.75" customHeight="1" x14ac:dyDescent="0.25">
      <c r="A880" s="28"/>
    </row>
    <row r="881" spans="1:1" ht="15.75" customHeight="1" x14ac:dyDescent="0.25">
      <c r="A881" s="28"/>
    </row>
    <row r="882" spans="1:1" ht="15.75" customHeight="1" x14ac:dyDescent="0.25">
      <c r="A882" s="28"/>
    </row>
    <row r="883" spans="1:1" ht="15.75" customHeight="1" x14ac:dyDescent="0.25">
      <c r="A883" s="28"/>
    </row>
    <row r="884" spans="1:1" ht="15.75" customHeight="1" x14ac:dyDescent="0.25">
      <c r="A884" s="28"/>
    </row>
    <row r="885" spans="1:1" ht="15.75" customHeight="1" x14ac:dyDescent="0.25">
      <c r="A885" s="28"/>
    </row>
    <row r="886" spans="1:1" ht="15.75" customHeight="1" x14ac:dyDescent="0.25">
      <c r="A886" s="28"/>
    </row>
    <row r="887" spans="1:1" ht="15.75" customHeight="1" x14ac:dyDescent="0.25">
      <c r="A887" s="28"/>
    </row>
    <row r="888" spans="1:1" ht="15.75" customHeight="1" x14ac:dyDescent="0.25">
      <c r="A888" s="28"/>
    </row>
    <row r="889" spans="1:1" ht="15.75" customHeight="1" x14ac:dyDescent="0.25">
      <c r="A889" s="28"/>
    </row>
    <row r="890" spans="1:1" ht="15.75" customHeight="1" x14ac:dyDescent="0.25">
      <c r="A890" s="28"/>
    </row>
    <row r="891" spans="1:1" ht="15.75" customHeight="1" x14ac:dyDescent="0.25">
      <c r="A891" s="28"/>
    </row>
    <row r="892" spans="1:1" ht="15.75" customHeight="1" x14ac:dyDescent="0.25">
      <c r="A892" s="28"/>
    </row>
    <row r="893" spans="1:1" ht="15.75" customHeight="1" x14ac:dyDescent="0.25">
      <c r="A893" s="28"/>
    </row>
    <row r="894" spans="1:1" ht="15.75" customHeight="1" x14ac:dyDescent="0.25">
      <c r="A894" s="28"/>
    </row>
    <row r="895" spans="1:1" ht="15.75" customHeight="1" x14ac:dyDescent="0.25">
      <c r="A895" s="28"/>
    </row>
    <row r="896" spans="1:1" ht="15.75" customHeight="1" x14ac:dyDescent="0.25">
      <c r="A896" s="28"/>
    </row>
    <row r="897" spans="1:1" ht="15.75" customHeight="1" x14ac:dyDescent="0.25">
      <c r="A897" s="28"/>
    </row>
    <row r="898" spans="1:1" ht="15.75" customHeight="1" x14ac:dyDescent="0.25">
      <c r="A898" s="28"/>
    </row>
    <row r="899" spans="1:1" ht="15.75" customHeight="1" x14ac:dyDescent="0.25">
      <c r="A899" s="28"/>
    </row>
    <row r="900" spans="1:1" ht="15.75" customHeight="1" x14ac:dyDescent="0.25">
      <c r="A900" s="28"/>
    </row>
    <row r="901" spans="1:1" ht="15.75" customHeight="1" x14ac:dyDescent="0.25">
      <c r="A901" s="28"/>
    </row>
    <row r="902" spans="1:1" ht="15.75" customHeight="1" x14ac:dyDescent="0.25">
      <c r="A902" s="28"/>
    </row>
    <row r="903" spans="1:1" ht="15.75" customHeight="1" x14ac:dyDescent="0.25">
      <c r="A903" s="28"/>
    </row>
    <row r="904" spans="1:1" ht="15.75" customHeight="1" x14ac:dyDescent="0.25">
      <c r="A904" s="28"/>
    </row>
    <row r="905" spans="1:1" ht="15.75" customHeight="1" x14ac:dyDescent="0.25">
      <c r="A905" s="28"/>
    </row>
    <row r="906" spans="1:1" ht="15.75" customHeight="1" x14ac:dyDescent="0.25">
      <c r="A906" s="28"/>
    </row>
    <row r="907" spans="1:1" ht="15.75" customHeight="1" x14ac:dyDescent="0.25">
      <c r="A907" s="28"/>
    </row>
    <row r="908" spans="1:1" ht="15.75" customHeight="1" x14ac:dyDescent="0.25">
      <c r="A908" s="28"/>
    </row>
    <row r="909" spans="1:1" ht="15.75" customHeight="1" x14ac:dyDescent="0.25">
      <c r="A909" s="28"/>
    </row>
    <row r="910" spans="1:1" ht="15.75" customHeight="1" x14ac:dyDescent="0.25">
      <c r="A910" s="28"/>
    </row>
    <row r="911" spans="1:1" ht="15.75" customHeight="1" x14ac:dyDescent="0.25">
      <c r="A911" s="28"/>
    </row>
    <row r="912" spans="1:1" ht="15.75" customHeight="1" x14ac:dyDescent="0.25">
      <c r="A912" s="28"/>
    </row>
    <row r="913" spans="1:1" ht="15.75" customHeight="1" x14ac:dyDescent="0.25">
      <c r="A913" s="28"/>
    </row>
    <row r="914" spans="1:1" ht="15.75" customHeight="1" x14ac:dyDescent="0.25">
      <c r="A914" s="28"/>
    </row>
    <row r="915" spans="1:1" ht="15.75" customHeight="1" x14ac:dyDescent="0.25">
      <c r="A915" s="28"/>
    </row>
    <row r="916" spans="1:1" ht="15.75" customHeight="1" x14ac:dyDescent="0.25">
      <c r="A916" s="28"/>
    </row>
    <row r="917" spans="1:1" ht="15.75" customHeight="1" x14ac:dyDescent="0.25">
      <c r="A917" s="28"/>
    </row>
    <row r="918" spans="1:1" ht="15.75" customHeight="1" x14ac:dyDescent="0.25">
      <c r="A918" s="28"/>
    </row>
    <row r="919" spans="1:1" ht="15.75" customHeight="1" x14ac:dyDescent="0.25">
      <c r="A919" s="28"/>
    </row>
    <row r="920" spans="1:1" ht="15.75" customHeight="1" x14ac:dyDescent="0.25">
      <c r="A920" s="28"/>
    </row>
    <row r="921" spans="1:1" ht="15.75" customHeight="1" x14ac:dyDescent="0.25">
      <c r="A921" s="28"/>
    </row>
    <row r="922" spans="1:1" ht="15.75" customHeight="1" x14ac:dyDescent="0.25">
      <c r="A922" s="28"/>
    </row>
    <row r="923" spans="1:1" ht="15.75" customHeight="1" x14ac:dyDescent="0.25">
      <c r="A923" s="28"/>
    </row>
    <row r="924" spans="1:1" ht="15.75" customHeight="1" x14ac:dyDescent="0.25">
      <c r="A924" s="28"/>
    </row>
    <row r="925" spans="1:1" ht="15.75" customHeight="1" x14ac:dyDescent="0.25">
      <c r="A925" s="28"/>
    </row>
    <row r="926" spans="1:1" ht="15.75" customHeight="1" x14ac:dyDescent="0.25">
      <c r="A926" s="28"/>
    </row>
    <row r="927" spans="1:1" ht="15.75" customHeight="1" x14ac:dyDescent="0.25">
      <c r="A927" s="28"/>
    </row>
    <row r="928" spans="1:1" ht="15.75" customHeight="1" x14ac:dyDescent="0.25">
      <c r="A928" s="28"/>
    </row>
    <row r="929" spans="1:1" ht="15.75" customHeight="1" x14ac:dyDescent="0.25">
      <c r="A929" s="28"/>
    </row>
    <row r="930" spans="1:1" ht="15.75" customHeight="1" x14ac:dyDescent="0.25">
      <c r="A930" s="28"/>
    </row>
    <row r="931" spans="1:1" ht="15.75" customHeight="1" x14ac:dyDescent="0.25">
      <c r="A931" s="28"/>
    </row>
    <row r="932" spans="1:1" ht="15.75" customHeight="1" x14ac:dyDescent="0.25">
      <c r="A932" s="28"/>
    </row>
    <row r="933" spans="1:1" ht="15.75" customHeight="1" x14ac:dyDescent="0.25">
      <c r="A933" s="28"/>
    </row>
    <row r="934" spans="1:1" ht="15.75" customHeight="1" x14ac:dyDescent="0.25">
      <c r="A934" s="28"/>
    </row>
    <row r="935" spans="1:1" ht="15.75" customHeight="1" x14ac:dyDescent="0.25">
      <c r="A935" s="28"/>
    </row>
    <row r="936" spans="1:1" ht="15.75" customHeight="1" x14ac:dyDescent="0.25">
      <c r="A936" s="28"/>
    </row>
    <row r="937" spans="1:1" ht="15.75" customHeight="1" x14ac:dyDescent="0.25">
      <c r="A937" s="28"/>
    </row>
    <row r="938" spans="1:1" ht="15.75" customHeight="1" x14ac:dyDescent="0.25">
      <c r="A938" s="28"/>
    </row>
    <row r="939" spans="1:1" ht="15.75" customHeight="1" x14ac:dyDescent="0.25">
      <c r="A939" s="28"/>
    </row>
    <row r="940" spans="1:1" ht="15.75" customHeight="1" x14ac:dyDescent="0.25">
      <c r="A940" s="28"/>
    </row>
    <row r="941" spans="1:1" ht="15.75" customHeight="1" x14ac:dyDescent="0.25">
      <c r="A941" s="28"/>
    </row>
    <row r="942" spans="1:1" ht="15.75" customHeight="1" x14ac:dyDescent="0.25">
      <c r="A942" s="28"/>
    </row>
    <row r="943" spans="1:1" ht="15.75" customHeight="1" x14ac:dyDescent="0.25">
      <c r="A943" s="28"/>
    </row>
    <row r="944" spans="1:1" ht="15.75" customHeight="1" x14ac:dyDescent="0.25">
      <c r="A944" s="28"/>
    </row>
    <row r="945" spans="1:1" ht="15.75" customHeight="1" x14ac:dyDescent="0.25">
      <c r="A945" s="28"/>
    </row>
    <row r="946" spans="1:1" ht="15.75" customHeight="1" x14ac:dyDescent="0.25">
      <c r="A946" s="28"/>
    </row>
    <row r="947" spans="1:1" ht="15.75" customHeight="1" x14ac:dyDescent="0.25">
      <c r="A947" s="28"/>
    </row>
    <row r="948" spans="1:1" ht="15.75" customHeight="1" x14ac:dyDescent="0.25">
      <c r="A948" s="28"/>
    </row>
    <row r="949" spans="1:1" ht="15.75" customHeight="1" x14ac:dyDescent="0.25">
      <c r="A949" s="28"/>
    </row>
    <row r="950" spans="1:1" ht="15.75" customHeight="1" x14ac:dyDescent="0.25">
      <c r="A950" s="28"/>
    </row>
    <row r="951" spans="1:1" ht="15.75" customHeight="1" x14ac:dyDescent="0.25">
      <c r="A951" s="28"/>
    </row>
    <row r="952" spans="1:1" ht="15.75" customHeight="1" x14ac:dyDescent="0.25">
      <c r="A952" s="28"/>
    </row>
    <row r="953" spans="1:1" ht="15.75" customHeight="1" x14ac:dyDescent="0.25">
      <c r="A953" s="28"/>
    </row>
    <row r="954" spans="1:1" ht="15.75" customHeight="1" x14ac:dyDescent="0.25">
      <c r="A954" s="28"/>
    </row>
    <row r="955" spans="1:1" ht="15.75" customHeight="1" x14ac:dyDescent="0.25">
      <c r="A955" s="28"/>
    </row>
    <row r="956" spans="1:1" ht="15.75" customHeight="1" x14ac:dyDescent="0.25">
      <c r="A956" s="28"/>
    </row>
    <row r="957" spans="1:1" ht="15.75" customHeight="1" x14ac:dyDescent="0.25">
      <c r="A957" s="28"/>
    </row>
    <row r="958" spans="1:1" ht="15.75" customHeight="1" x14ac:dyDescent="0.25">
      <c r="A958" s="28"/>
    </row>
    <row r="959" spans="1:1" ht="15.75" customHeight="1" x14ac:dyDescent="0.25">
      <c r="A959" s="28"/>
    </row>
    <row r="960" spans="1:1" ht="15.75" customHeight="1" x14ac:dyDescent="0.25">
      <c r="A960" s="28"/>
    </row>
    <row r="961" spans="1:1" ht="15.75" customHeight="1" x14ac:dyDescent="0.25">
      <c r="A961" s="28"/>
    </row>
    <row r="962" spans="1:1" ht="15.75" customHeight="1" x14ac:dyDescent="0.25">
      <c r="A962" s="28"/>
    </row>
    <row r="963" spans="1:1" ht="15.75" customHeight="1" x14ac:dyDescent="0.25">
      <c r="A963" s="28"/>
    </row>
    <row r="964" spans="1:1" ht="15.75" customHeight="1" x14ac:dyDescent="0.25">
      <c r="A964" s="28"/>
    </row>
    <row r="965" spans="1:1" ht="15.75" customHeight="1" x14ac:dyDescent="0.25">
      <c r="A965" s="28"/>
    </row>
    <row r="966" spans="1:1" ht="15.75" customHeight="1" x14ac:dyDescent="0.25">
      <c r="A966" s="28"/>
    </row>
    <row r="967" spans="1:1" ht="15.75" customHeight="1" x14ac:dyDescent="0.25">
      <c r="A967" s="28"/>
    </row>
    <row r="968" spans="1:1" ht="15.75" customHeight="1" x14ac:dyDescent="0.25">
      <c r="A968" s="28"/>
    </row>
    <row r="969" spans="1:1" ht="15.75" customHeight="1" x14ac:dyDescent="0.25">
      <c r="A969" s="28"/>
    </row>
    <row r="970" spans="1:1" ht="15.75" customHeight="1" x14ac:dyDescent="0.25">
      <c r="A970" s="28"/>
    </row>
    <row r="971" spans="1:1" ht="15.75" customHeight="1" x14ac:dyDescent="0.25">
      <c r="A971" s="28"/>
    </row>
    <row r="972" spans="1:1" ht="15.75" customHeight="1" x14ac:dyDescent="0.25">
      <c r="A972" s="28"/>
    </row>
    <row r="973" spans="1:1" ht="15.75" customHeight="1" x14ac:dyDescent="0.25">
      <c r="A973" s="28"/>
    </row>
    <row r="974" spans="1:1" ht="15.75" customHeight="1" x14ac:dyDescent="0.25">
      <c r="A974" s="28"/>
    </row>
    <row r="975" spans="1:1" ht="15.75" customHeight="1" x14ac:dyDescent="0.25">
      <c r="A975" s="28"/>
    </row>
    <row r="976" spans="1:1" ht="15.75" customHeight="1" x14ac:dyDescent="0.25">
      <c r="A976" s="28"/>
    </row>
    <row r="977" spans="1:1" ht="15.75" customHeight="1" x14ac:dyDescent="0.25">
      <c r="A977" s="28"/>
    </row>
    <row r="978" spans="1:1" ht="15.75" customHeight="1" x14ac:dyDescent="0.25">
      <c r="A978" s="28"/>
    </row>
    <row r="979" spans="1:1" ht="15.75" customHeight="1" x14ac:dyDescent="0.25">
      <c r="A979" s="28"/>
    </row>
    <row r="980" spans="1:1" ht="15.75" customHeight="1" x14ac:dyDescent="0.25">
      <c r="A980" s="28"/>
    </row>
    <row r="981" spans="1:1" ht="15.75" customHeight="1" x14ac:dyDescent="0.25">
      <c r="A981" s="28"/>
    </row>
    <row r="982" spans="1:1" ht="15.75" customHeight="1" x14ac:dyDescent="0.25">
      <c r="A982" s="28"/>
    </row>
    <row r="983" spans="1:1" ht="15.75" customHeight="1" x14ac:dyDescent="0.25">
      <c r="A983" s="28"/>
    </row>
    <row r="984" spans="1:1" ht="15.75" customHeight="1" x14ac:dyDescent="0.25">
      <c r="A984" s="28"/>
    </row>
    <row r="985" spans="1:1" ht="15.75" customHeight="1" x14ac:dyDescent="0.25">
      <c r="A985" s="28"/>
    </row>
    <row r="986" spans="1:1" ht="15.75" customHeight="1" x14ac:dyDescent="0.25">
      <c r="A986" s="28"/>
    </row>
    <row r="987" spans="1:1" ht="15.75" customHeight="1" x14ac:dyDescent="0.25">
      <c r="A987" s="28"/>
    </row>
    <row r="988" spans="1:1" ht="15.75" customHeight="1" x14ac:dyDescent="0.25">
      <c r="A988" s="28"/>
    </row>
    <row r="989" spans="1:1" ht="15.75" customHeight="1" x14ac:dyDescent="0.25">
      <c r="A989" s="28"/>
    </row>
    <row r="990" spans="1:1" ht="15.75" customHeight="1" x14ac:dyDescent="0.25">
      <c r="A990" s="28"/>
    </row>
    <row r="991" spans="1:1" ht="15.75" customHeight="1" x14ac:dyDescent="0.25">
      <c r="A991" s="28"/>
    </row>
    <row r="992" spans="1:1" ht="15.75" customHeight="1" x14ac:dyDescent="0.25">
      <c r="A992" s="28"/>
    </row>
    <row r="993" spans="1:1" ht="15.75" customHeight="1" x14ac:dyDescent="0.25">
      <c r="A993" s="28"/>
    </row>
    <row r="994" spans="1:1" ht="15.75" customHeight="1" x14ac:dyDescent="0.25">
      <c r="A994" s="28"/>
    </row>
    <row r="995" spans="1:1" ht="15.75" customHeight="1" x14ac:dyDescent="0.25">
      <c r="A995" s="28"/>
    </row>
    <row r="996" spans="1:1" ht="15.75" customHeight="1" x14ac:dyDescent="0.25">
      <c r="A996" s="28"/>
    </row>
    <row r="997" spans="1:1" ht="15.75" customHeight="1" x14ac:dyDescent="0.25">
      <c r="A997" s="28"/>
    </row>
    <row r="998" spans="1:1" ht="15.75" customHeight="1" x14ac:dyDescent="0.25">
      <c r="A998" s="28"/>
    </row>
    <row r="999" spans="1:1" ht="15.75" customHeight="1" x14ac:dyDescent="0.25">
      <c r="A999" s="28"/>
    </row>
    <row r="1000" spans="1:1" ht="15.75" customHeight="1" x14ac:dyDescent="0.25">
      <c r="A1000" s="28"/>
    </row>
  </sheetData>
  <mergeCells count="1">
    <mergeCell ref="C1:L1"/>
  </mergeCells>
  <pageMargins left="0.7" right="0.7" top="0.75" bottom="0.75" header="0" footer="0"/>
  <pageSetup orientation="landscape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6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7.5703125" customWidth="1"/>
    <col min="3" max="3" width="9.42578125" customWidth="1"/>
    <col min="4" max="4" width="28.140625" customWidth="1"/>
    <col min="5" max="26" width="8.7109375" customWidth="1"/>
  </cols>
  <sheetData>
    <row r="1" spans="1:4" x14ac:dyDescent="0.25">
      <c r="A1" s="33" t="s">
        <v>1</v>
      </c>
      <c r="B1" s="89" t="s">
        <v>79</v>
      </c>
      <c r="C1" s="87"/>
      <c r="D1" s="88"/>
    </row>
    <row r="2" spans="1:4" x14ac:dyDescent="0.25">
      <c r="A2" s="33" t="s">
        <v>80</v>
      </c>
      <c r="B2" s="61" t="s">
        <v>81</v>
      </c>
      <c r="C2" s="61" t="s">
        <v>82</v>
      </c>
      <c r="D2" s="33" t="s">
        <v>83</v>
      </c>
    </row>
    <row r="3" spans="1:4" x14ac:dyDescent="0.25">
      <c r="B3" s="33">
        <v>2016</v>
      </c>
      <c r="C3" s="62">
        <v>309</v>
      </c>
      <c r="D3" s="63">
        <v>327.5</v>
      </c>
    </row>
    <row r="4" spans="1:4" x14ac:dyDescent="0.25">
      <c r="B4" s="33">
        <v>2017</v>
      </c>
      <c r="C4" s="82">
        <v>196</v>
      </c>
      <c r="D4" s="64">
        <v>712.8</v>
      </c>
    </row>
    <row r="5" spans="1:4" x14ac:dyDescent="0.25">
      <c r="B5" s="33">
        <v>2018</v>
      </c>
      <c r="C5" s="82">
        <v>191</v>
      </c>
      <c r="D5" s="64">
        <v>617.19000000000005</v>
      </c>
    </row>
    <row r="6" spans="1:4" x14ac:dyDescent="0.25">
      <c r="B6" s="33">
        <v>2019</v>
      </c>
      <c r="C6" s="82">
        <v>306</v>
      </c>
      <c r="D6" s="64">
        <v>302.60000000000002</v>
      </c>
    </row>
    <row r="7" spans="1:4" x14ac:dyDescent="0.25">
      <c r="B7" s="33">
        <v>2020</v>
      </c>
      <c r="C7" s="82">
        <v>467</v>
      </c>
      <c r="D7" s="64">
        <v>236.1</v>
      </c>
    </row>
    <row r="8" spans="1:4" x14ac:dyDescent="0.25">
      <c r="B8" s="33">
        <v>2021</v>
      </c>
      <c r="C8" s="82">
        <v>247</v>
      </c>
      <c r="D8" s="64">
        <v>310</v>
      </c>
    </row>
    <row r="9" spans="1:4" x14ac:dyDescent="0.25">
      <c r="B9" s="33">
        <v>2022</v>
      </c>
      <c r="C9" s="65">
        <v>275</v>
      </c>
      <c r="D9" s="66">
        <v>469</v>
      </c>
    </row>
    <row r="10" spans="1:4" x14ac:dyDescent="0.25">
      <c r="B10" s="33">
        <v>2023</v>
      </c>
      <c r="C10" s="65">
        <v>515</v>
      </c>
      <c r="D10" s="66">
        <v>336.7</v>
      </c>
    </row>
    <row r="11" spans="1:4" x14ac:dyDescent="0.25">
      <c r="B11" s="33">
        <v>2024</v>
      </c>
      <c r="C11" s="83">
        <v>634</v>
      </c>
      <c r="D11" s="33">
        <v>374.9</v>
      </c>
    </row>
    <row r="12" spans="1:4" x14ac:dyDescent="0.25">
      <c r="B12" s="33">
        <v>2025</v>
      </c>
      <c r="C12" s="83">
        <v>894</v>
      </c>
      <c r="D12" s="33">
        <v>501.1</v>
      </c>
    </row>
    <row r="13" spans="1:4" x14ac:dyDescent="0.25">
      <c r="A13" s="59" t="s">
        <v>84</v>
      </c>
      <c r="D13" s="67"/>
    </row>
    <row r="14" spans="1:4" x14ac:dyDescent="0.25">
      <c r="A14" s="33" t="s">
        <v>1</v>
      </c>
      <c r="B14" s="89" t="s">
        <v>85</v>
      </c>
      <c r="C14" s="87"/>
      <c r="D14" s="88"/>
    </row>
    <row r="15" spans="1:4" x14ac:dyDescent="0.25">
      <c r="A15" s="33" t="s">
        <v>86</v>
      </c>
      <c r="B15" s="33" t="s">
        <v>81</v>
      </c>
      <c r="C15" s="33" t="s">
        <v>82</v>
      </c>
      <c r="D15" s="33" t="s">
        <v>87</v>
      </c>
    </row>
    <row r="16" spans="1:4" x14ac:dyDescent="0.25">
      <c r="B16" s="33">
        <v>2016</v>
      </c>
      <c r="C16" s="62">
        <v>365</v>
      </c>
      <c r="D16" s="63">
        <v>3334.6</v>
      </c>
    </row>
    <row r="17" spans="1:4" x14ac:dyDescent="0.25">
      <c r="B17" s="33">
        <v>2017</v>
      </c>
      <c r="C17" s="82">
        <v>242</v>
      </c>
      <c r="D17" s="64">
        <v>1969.4</v>
      </c>
    </row>
    <row r="18" spans="1:4" x14ac:dyDescent="0.25">
      <c r="B18" s="33">
        <v>2018</v>
      </c>
      <c r="C18" s="82">
        <v>318</v>
      </c>
      <c r="D18" s="64">
        <v>3275.88</v>
      </c>
    </row>
    <row r="19" spans="1:4" x14ac:dyDescent="0.25">
      <c r="B19" s="33">
        <v>2019</v>
      </c>
      <c r="C19" s="82">
        <v>825</v>
      </c>
      <c r="D19" s="64">
        <v>5672.6</v>
      </c>
    </row>
    <row r="20" spans="1:4" x14ac:dyDescent="0.25">
      <c r="B20" s="33">
        <v>2020</v>
      </c>
      <c r="C20" s="82">
        <v>1919</v>
      </c>
      <c r="D20" s="64">
        <v>9142</v>
      </c>
    </row>
    <row r="21" spans="1:4" x14ac:dyDescent="0.25">
      <c r="B21" s="33">
        <v>2021</v>
      </c>
      <c r="C21" s="82">
        <v>1994</v>
      </c>
      <c r="D21" s="64">
        <v>12075.4</v>
      </c>
    </row>
    <row r="22" spans="1:4" x14ac:dyDescent="0.25">
      <c r="B22" s="33">
        <v>2022</v>
      </c>
      <c r="C22" s="65">
        <v>3328</v>
      </c>
      <c r="D22" s="66">
        <v>7528</v>
      </c>
    </row>
    <row r="23" spans="1:4" x14ac:dyDescent="0.25">
      <c r="B23" s="33">
        <v>2023</v>
      </c>
      <c r="C23" s="65">
        <v>8070</v>
      </c>
      <c r="D23" s="66">
        <v>11468.3</v>
      </c>
    </row>
    <row r="24" spans="1:4" x14ac:dyDescent="0.25">
      <c r="B24" s="33">
        <v>2024</v>
      </c>
      <c r="C24" s="83">
        <v>9728</v>
      </c>
      <c r="D24" s="66">
        <v>8412</v>
      </c>
    </row>
    <row r="25" spans="1:4" x14ac:dyDescent="0.25">
      <c r="B25" s="33">
        <v>2025</v>
      </c>
      <c r="C25" s="83">
        <v>19381</v>
      </c>
      <c r="D25" s="66">
        <v>11528.6</v>
      </c>
    </row>
    <row r="26" spans="1:4" x14ac:dyDescent="0.25">
      <c r="A26" s="29" t="s">
        <v>88</v>
      </c>
    </row>
    <row r="27" spans="1:4" ht="15.75" customHeight="1" x14ac:dyDescent="0.25"/>
    <row r="28" spans="1:4" ht="15.75" customHeight="1" x14ac:dyDescent="0.25"/>
    <row r="29" spans="1:4" ht="15.75" customHeight="1" x14ac:dyDescent="0.25">
      <c r="D29" s="59">
        <f>(D22-D21)/D21*100</f>
        <v>-37.658379846630332</v>
      </c>
    </row>
    <row r="30" spans="1:4" ht="15.75" customHeight="1" x14ac:dyDescent="0.25">
      <c r="D30" s="59">
        <f>(D24-D22)/D22*100</f>
        <v>11.742826780021254</v>
      </c>
    </row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2">
    <mergeCell ref="B1:D1"/>
    <mergeCell ref="B14:D14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2:J5"/>
  <sheetViews>
    <sheetView tabSelected="1" workbookViewId="0">
      <selection activeCell="H14" sqref="H14"/>
    </sheetView>
  </sheetViews>
  <sheetFormatPr defaultColWidth="14.42578125" defaultRowHeight="15" customHeight="1" x14ac:dyDescent="0.25"/>
  <cols>
    <col min="1" max="1" width="16.28515625" customWidth="1"/>
  </cols>
  <sheetData>
    <row r="2" spans="1:10" x14ac:dyDescent="0.25">
      <c r="A2" s="33"/>
      <c r="B2" s="33">
        <v>2017</v>
      </c>
      <c r="C2" s="33">
        <v>2018</v>
      </c>
      <c r="D2" s="33">
        <v>2019</v>
      </c>
      <c r="E2" s="33">
        <v>2020</v>
      </c>
      <c r="F2" s="33">
        <v>2021</v>
      </c>
      <c r="G2" s="33">
        <v>2022</v>
      </c>
      <c r="H2" s="33">
        <v>2023</v>
      </c>
      <c r="I2" s="33">
        <v>2024</v>
      </c>
      <c r="J2" s="33">
        <v>2025</v>
      </c>
    </row>
    <row r="3" spans="1:10" x14ac:dyDescent="0.25">
      <c r="A3" s="33" t="s">
        <v>89</v>
      </c>
      <c r="B3" s="68">
        <v>4.4400000000000004</v>
      </c>
      <c r="C3" s="68">
        <v>0.86</v>
      </c>
      <c r="D3" s="68">
        <v>0.04</v>
      </c>
      <c r="E3" s="68">
        <v>2.04</v>
      </c>
      <c r="F3" s="68">
        <v>2.4</v>
      </c>
      <c r="G3" s="69">
        <v>5.77</v>
      </c>
      <c r="H3" s="68">
        <v>2.81</v>
      </c>
      <c r="I3" s="68">
        <v>1.23</v>
      </c>
      <c r="J3" s="68">
        <v>2.84</v>
      </c>
    </row>
    <row r="4" spans="1:10" x14ac:dyDescent="0.25">
      <c r="A4" s="33" t="s">
        <v>90</v>
      </c>
      <c r="B4" s="70">
        <v>2.72</v>
      </c>
      <c r="C4" s="71">
        <v>3.13</v>
      </c>
      <c r="D4" s="71">
        <v>3.61</v>
      </c>
      <c r="E4" s="71">
        <v>0.45</v>
      </c>
      <c r="F4" s="71">
        <v>1.87</v>
      </c>
      <c r="G4" s="72">
        <v>5.51</v>
      </c>
      <c r="H4" s="70">
        <v>2.61</v>
      </c>
      <c r="I4" s="33">
        <v>1.6</v>
      </c>
      <c r="J4" s="33">
        <v>2.92</v>
      </c>
    </row>
    <row r="5" spans="1:10" x14ac:dyDescent="0.25">
      <c r="H5" s="73"/>
    </row>
  </sheetData>
  <pageMargins left="0.7" right="0.7" top="0.75" bottom="0.75" header="0" footer="0"/>
  <pageSetup orientation="landscape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F14"/>
  <sheetViews>
    <sheetView workbookViewId="0"/>
  </sheetViews>
  <sheetFormatPr defaultColWidth="14.42578125" defaultRowHeight="15" customHeight="1" x14ac:dyDescent="0.25"/>
  <cols>
    <col min="1" max="1" width="16" customWidth="1"/>
  </cols>
  <sheetData>
    <row r="1" spans="1:32" x14ac:dyDescent="0.25">
      <c r="A1" s="33" t="s">
        <v>1</v>
      </c>
      <c r="B1" s="89" t="s">
        <v>91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8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</row>
    <row r="2" spans="1:32" x14ac:dyDescent="0.25">
      <c r="A2" s="84" t="s">
        <v>92</v>
      </c>
      <c r="B2" s="33" t="s">
        <v>93</v>
      </c>
      <c r="C2" s="61" t="s">
        <v>94</v>
      </c>
      <c r="D2" s="61" t="s">
        <v>95</v>
      </c>
      <c r="E2" s="61" t="s">
        <v>96</v>
      </c>
      <c r="F2" s="61" t="s">
        <v>97</v>
      </c>
      <c r="G2" s="61" t="s">
        <v>98</v>
      </c>
      <c r="H2" s="61" t="s">
        <v>99</v>
      </c>
      <c r="I2" s="61" t="s">
        <v>100</v>
      </c>
      <c r="J2" s="61" t="s">
        <v>101</v>
      </c>
      <c r="K2" s="61" t="s">
        <v>102</v>
      </c>
      <c r="L2" s="61" t="s">
        <v>103</v>
      </c>
      <c r="M2" s="61" t="s">
        <v>104</v>
      </c>
      <c r="N2" s="61" t="s">
        <v>105</v>
      </c>
      <c r="O2" s="33" t="s">
        <v>106</v>
      </c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</row>
    <row r="3" spans="1:32" ht="15" customHeight="1" x14ac:dyDescent="0.25">
      <c r="A3" s="59"/>
      <c r="B3" s="70">
        <v>2022</v>
      </c>
      <c r="C3" s="74">
        <v>0</v>
      </c>
      <c r="D3" s="74">
        <v>0</v>
      </c>
      <c r="E3" s="74">
        <v>0</v>
      </c>
      <c r="F3" s="74">
        <v>163</v>
      </c>
      <c r="G3" s="74">
        <v>332</v>
      </c>
      <c r="H3" s="74">
        <v>449</v>
      </c>
      <c r="I3" s="74">
        <v>624</v>
      </c>
      <c r="J3" s="74">
        <v>415</v>
      </c>
      <c r="K3" s="74">
        <v>616</v>
      </c>
      <c r="L3" s="74">
        <v>807</v>
      </c>
      <c r="M3" s="74">
        <v>425</v>
      </c>
      <c r="N3" s="74">
        <v>0</v>
      </c>
      <c r="O3" s="74">
        <v>3831</v>
      </c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ht="15" customHeight="1" x14ac:dyDescent="0.25">
      <c r="A4" s="59"/>
      <c r="B4" s="70">
        <v>2023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</row>
    <row r="5" spans="1:32" ht="15" customHeight="1" x14ac:dyDescent="0.25">
      <c r="A5" s="59"/>
      <c r="B5" s="70">
        <v>2024</v>
      </c>
      <c r="C5" s="74">
        <v>754590</v>
      </c>
      <c r="D5" s="74">
        <v>645040</v>
      </c>
      <c r="E5" s="74"/>
      <c r="F5" s="74">
        <v>877280</v>
      </c>
      <c r="G5" s="74">
        <v>776440</v>
      </c>
      <c r="H5" s="74"/>
      <c r="I5" s="74">
        <v>901950</v>
      </c>
      <c r="J5" s="74"/>
      <c r="K5" s="74"/>
      <c r="L5" s="74">
        <v>798420</v>
      </c>
      <c r="M5" s="74">
        <v>734770</v>
      </c>
      <c r="N5" s="74">
        <v>858880</v>
      </c>
      <c r="O5" s="74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</row>
    <row r="6" spans="1:32" ht="15" customHeight="1" x14ac:dyDescent="0.25">
      <c r="A6" s="59"/>
      <c r="B6" s="70">
        <v>2025</v>
      </c>
      <c r="C6" s="74">
        <v>765420</v>
      </c>
      <c r="D6" s="74"/>
      <c r="E6" s="74"/>
      <c r="F6" s="74">
        <v>823950</v>
      </c>
      <c r="G6" s="74"/>
      <c r="H6" s="74"/>
      <c r="I6" s="74">
        <v>853230</v>
      </c>
      <c r="J6" s="74"/>
      <c r="K6" s="74">
        <v>750630</v>
      </c>
      <c r="L6" s="74">
        <v>853580</v>
      </c>
      <c r="M6" s="74"/>
      <c r="N6" s="74">
        <v>868240</v>
      </c>
      <c r="O6" s="74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</row>
    <row r="9" spans="1:32" x14ac:dyDescent="0.25">
      <c r="A9" s="33" t="s">
        <v>1</v>
      </c>
      <c r="B9" s="89" t="s">
        <v>107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8"/>
    </row>
    <row r="10" spans="1:32" x14ac:dyDescent="0.25">
      <c r="A10" s="84" t="s">
        <v>108</v>
      </c>
      <c r="B10" s="33" t="s">
        <v>93</v>
      </c>
      <c r="C10" s="61" t="s">
        <v>94</v>
      </c>
      <c r="D10" s="61" t="s">
        <v>95</v>
      </c>
      <c r="E10" s="61" t="s">
        <v>96</v>
      </c>
      <c r="F10" s="61" t="s">
        <v>97</v>
      </c>
      <c r="G10" s="61" t="s">
        <v>98</v>
      </c>
      <c r="H10" s="61" t="s">
        <v>99</v>
      </c>
      <c r="I10" s="61" t="s">
        <v>100</v>
      </c>
      <c r="J10" s="61" t="s">
        <v>101</v>
      </c>
      <c r="K10" s="61" t="s">
        <v>102</v>
      </c>
      <c r="L10" s="61" t="s">
        <v>103</v>
      </c>
      <c r="M10" s="61" t="s">
        <v>104</v>
      </c>
      <c r="N10" s="61" t="s">
        <v>105</v>
      </c>
      <c r="O10" s="33" t="s">
        <v>106</v>
      </c>
    </row>
    <row r="11" spans="1:32" ht="15.75" x14ac:dyDescent="0.25">
      <c r="B11" s="70">
        <v>2024</v>
      </c>
      <c r="C11" s="74">
        <v>29150</v>
      </c>
      <c r="D11" s="74"/>
      <c r="E11" s="74"/>
      <c r="F11" s="74">
        <v>19280</v>
      </c>
      <c r="G11" s="74"/>
      <c r="H11" s="74">
        <v>18210</v>
      </c>
      <c r="I11" s="74">
        <v>26480</v>
      </c>
      <c r="J11" s="74">
        <v>42920</v>
      </c>
      <c r="K11" s="74"/>
      <c r="L11" s="74">
        <v>33040</v>
      </c>
      <c r="M11" s="74"/>
      <c r="N11" s="74">
        <v>27370</v>
      </c>
      <c r="O11" s="74"/>
    </row>
    <row r="12" spans="1:32" ht="15.75" x14ac:dyDescent="0.25">
      <c r="B12" s="70">
        <v>2025</v>
      </c>
      <c r="C12" s="74"/>
      <c r="D12" s="74">
        <v>32580</v>
      </c>
      <c r="E12" s="74"/>
      <c r="F12" s="74"/>
      <c r="G12" s="74"/>
      <c r="H12" s="74">
        <v>21700</v>
      </c>
      <c r="I12" s="74">
        <v>23740</v>
      </c>
      <c r="J12" s="74">
        <v>40790</v>
      </c>
      <c r="K12" s="74">
        <v>30980</v>
      </c>
      <c r="L12" s="74"/>
      <c r="M12" s="74"/>
      <c r="N12" s="74">
        <v>30910</v>
      </c>
      <c r="O12" s="74"/>
    </row>
    <row r="13" spans="1:32" ht="15.75" x14ac:dyDescent="0.25">
      <c r="A13" s="85"/>
      <c r="B13" s="70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32" ht="15.75" x14ac:dyDescent="0.25">
      <c r="A14" s="85"/>
      <c r="B14" s="70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</sheetData>
  <mergeCells count="2">
    <mergeCell ref="B1:O1"/>
    <mergeCell ref="B9:O9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O2"/>
  <sheetViews>
    <sheetView workbookViewId="0"/>
  </sheetViews>
  <sheetFormatPr defaultColWidth="14.42578125" defaultRowHeight="15" customHeight="1" x14ac:dyDescent="0.25"/>
  <sheetData>
    <row r="1" spans="1:15" x14ac:dyDescent="0.25">
      <c r="A1" s="90">
        <v>2024</v>
      </c>
      <c r="B1" s="33" t="s">
        <v>109</v>
      </c>
      <c r="C1" s="83">
        <v>747624</v>
      </c>
      <c r="D1" s="83">
        <v>639372</v>
      </c>
      <c r="E1" s="83">
        <v>693960</v>
      </c>
      <c r="F1" s="83">
        <v>870662</v>
      </c>
      <c r="G1" s="83">
        <v>770049</v>
      </c>
      <c r="H1" s="83">
        <v>799772</v>
      </c>
      <c r="I1" s="83">
        <v>893368</v>
      </c>
      <c r="J1" s="83">
        <v>806196</v>
      </c>
      <c r="K1" s="83">
        <v>787876</v>
      </c>
      <c r="L1" s="83">
        <v>790909</v>
      </c>
      <c r="M1" s="83">
        <v>727442</v>
      </c>
      <c r="N1" s="83">
        <v>852418</v>
      </c>
      <c r="O1" s="83">
        <v>9379648</v>
      </c>
    </row>
    <row r="2" spans="1:15" x14ac:dyDescent="0.25">
      <c r="A2" s="91"/>
      <c r="B2" s="33" t="s">
        <v>110</v>
      </c>
      <c r="C2" s="83">
        <v>29152</v>
      </c>
      <c r="D2" s="83">
        <v>31569</v>
      </c>
      <c r="E2" s="83">
        <v>28108</v>
      </c>
      <c r="F2" s="83">
        <v>19282</v>
      </c>
      <c r="G2" s="83">
        <v>23647</v>
      </c>
      <c r="H2" s="83">
        <v>18209</v>
      </c>
      <c r="I2" s="83">
        <v>26481</v>
      </c>
      <c r="J2" s="83">
        <v>42917</v>
      </c>
      <c r="K2" s="83">
        <v>28919</v>
      </c>
      <c r="L2" s="83">
        <v>33039</v>
      </c>
      <c r="M2" s="83">
        <v>27773</v>
      </c>
      <c r="N2" s="83">
        <v>27365</v>
      </c>
      <c r="O2" s="83">
        <v>336461</v>
      </c>
    </row>
  </sheetData>
  <mergeCells count="1">
    <mergeCell ref="A1:A2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Populasi</vt:lpstr>
      <vt:lpstr>2. UMR</vt:lpstr>
      <vt:lpstr>3. PDRB</vt:lpstr>
      <vt:lpstr>4. Investasi</vt:lpstr>
      <vt:lpstr>5. Inflasi</vt:lpstr>
      <vt:lpstr>6. Tourism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Jovan Rafkhansa</cp:lastModifiedBy>
  <cp:revision/>
  <dcterms:created xsi:type="dcterms:W3CDTF">2022-11-24T08:14:29Z</dcterms:created>
  <dcterms:modified xsi:type="dcterms:W3CDTF">2026-04-20T05:04:11Z</dcterms:modified>
  <cp:category/>
  <cp:contentStatus/>
</cp:coreProperties>
</file>