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commentsmeta2"/>
  <Override ContentType="application/binary" PartName="/xl/metadata"/>
  <Override ContentType="application/binary" PartName="/xl/commentsmeta3"/>
  <Override ContentType="application/binary" PartName="/xl/commentsmeta0"/>
  <Override ContentType="application/binary" PartName="/xl/commentsmeta1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4.xml"/>
  <Override ContentType="application/vnd.openxmlformats-officedocument.spreadsheetml.comments+xml" PartName="/xl/comments3.xml"/>
  <Override ContentType="application/vnd.openxmlformats-officedocument.spreadsheetml.comments+xml" PartName="/xl/comments2.xml"/>
  <Override ContentType="application/vnd.openxmlformats-officedocument.drawingml.chart+xml" PartName="/xl/charts/chart1.xml"/>
  <Override ContentType="application/vnd.openxmlformats-officedocument.drawingml.chart+xml" PartName="/xl/charts/chart4.xml"/>
  <Override ContentType="application/vnd.openxmlformats-officedocument.drawingml.chart+xml" PartName="/xl/charts/chart3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. Populasi" sheetId="1" r:id="rId4"/>
    <sheet state="visible" name="2. UMR" sheetId="2" r:id="rId5"/>
    <sheet state="visible" name="3. PDRB" sheetId="3" r:id="rId6"/>
    <sheet state="visible" name="4. Investasi" sheetId="4" r:id="rId7"/>
    <sheet state="visible" name="5. Inflasi" sheetId="5" r:id="rId8"/>
  </sheets>
  <definedNames/>
  <calcPr/>
  <extLst>
    <ext uri="GoogleSheetsCustomDataVersion2">
      <go:sheetsCustomData xmlns:go="http://customooxmlschemas.google.com/" r:id="rId9" roundtripDataChecksum="YlIan+D/osiRXM0ScwBgqpsuxxc1TXeJ2ROyN690Rd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R2">
      <text>
        <t xml:space="preserve">======
ID#AAAB24pxgrA
Pangripta Rahma    (2026-04-01 06:08:24)
tabel 3.1.1 page 113</t>
      </text>
    </comment>
    <comment authorId="0" ref="Q2">
      <text>
        <t xml:space="preserve">======
ID#AAAB24pxgq8
Pangripta Rahma    (2026-04-01 06:08:05)
tabel 3.1.1 page 114</t>
      </text>
    </comment>
    <comment authorId="0" ref="O2">
      <text>
        <t xml:space="preserve">======
ID#AAAB24pxgq4
Pangripta Rahma    (2026-04-01 06:05:55)
tabel 3.1.1 page 110</t>
      </text>
    </comment>
    <comment authorId="0" ref="N2">
      <text>
        <t xml:space="preserve">======
ID#AAAB24pxgq0
Pangripta Rahma    (2026-04-01 06:04:54)
tabel 1.1.1 page 53</t>
      </text>
    </comment>
    <comment authorId="0" ref="M2">
      <text>
        <t xml:space="preserve">======
ID#AAAB24pxgqw
Pangripta Rahma    (2026-04-01 06:04:08)
tabel 1.1.1 pageb52</t>
      </text>
    </comment>
  </commentList>
  <extLst>
    <ext uri="GoogleSheetsCustomDataVersion2">
      <go:sheetsCustomData xmlns:go="http://customooxmlschemas.google.com/" r:id="rId1" roundtripDataSignature="AMtx7mh8oI6ym6DO+up0pugXJ2fQnyhfQw=="/>
    </ext>
  </extL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M3">
      <text>
        <t xml:space="preserve">======
ID#AAAB03fxo1s
Jovan Rafkhansa    (2026-03-09 13:06:50)
https://salampapua.com/2025/12/umk-mimika-2026-tidak-bergerak-berikut-alasannya.html#google_vignette</t>
      </text>
    </comment>
    <comment authorId="0" ref="M2">
      <text>
        <t xml:space="preserve">======
ID#AAAB1IxmUUY
Pangripta Rahma    (2026-02-26 02:18:14)
UMK belum nemu dokumen SK-nya, ini baru dapet dari goodstat https://data.goodstats.id/statistic/simak-daftar-umk-papua-tengah-2026-FNgL2#goog_rewarded</t>
      </text>
    </comment>
    <comment authorId="0" ref="M11">
      <text>
        <t xml:space="preserve">======
ID#AAAB1IxmUUE
Pangripta Rahma    (2026-02-26 02:14:04)
Surat Keputusan Gubernur Nomor 100.3.3.1/334 Tahun 2025 tentang Upah Minimum Provinsi Papua Tengah.
------
ID#AAAB1IxmUUI
Pangripta Rahma    (2026-02-26 02:14:12)
https://papuatengahprov.go.id/2025/12/24/pemprov-papua-tengah-tetapkan-ump-2026-sebesar-rp4-285-848/</t>
      </text>
    </comment>
  </commentList>
  <extLst>
    <ext uri="GoogleSheetsCustomDataVersion2">
      <go:sheetsCustomData xmlns:go="http://customooxmlschemas.google.com/" r:id="rId1" roundtripDataSignature="AMtx7mjvRy/8ALrtaN1rAqmnZTLdEGpMxw=="/>
    </ext>
  </extLst>
</comments>
</file>

<file path=xl/comments3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X2">
      <text>
        <t xml:space="preserve">======
ID#AAAB24pxgrM
Pangripta Rahma    (2026-04-01 06:14:42)
tabel 13.1.3 page 613</t>
      </text>
    </comment>
    <comment authorId="0" ref="X23">
      <text>
        <t xml:space="preserve">======
ID#AAAB24pxgrI
Pangripta Rahma    (2026-04-01 06:14:12)
statistik kunci page 43</t>
      </text>
    </comment>
  </commentList>
  <extLst>
    <ext uri="GoogleSheetsCustomDataVersion2">
      <go:sheetsCustomData xmlns:go="http://customooxmlschemas.google.com/" r:id="rId1" roundtripDataSignature="AMtx7mhgPb40wN9qKNXH1NMWIrG/DcO7Mw=="/>
    </ext>
  </extLst>
</comments>
</file>

<file path=xl/comments4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12">
      <text>
        <t xml:space="preserve">======
ID#AAAB21P2HtU
Pangripta Rahma    (2026-03-31 02:47:26)
tabel 11.2.4 page 635</t>
      </text>
    </comment>
    <comment authorId="0" ref="B25">
      <text>
        <t xml:space="preserve">======
ID#AAAB21P2HtQ
Pangripta Rahma    (2026-03-31 02:47:13)
tabel 11.2.2 page 633</t>
      </text>
    </comment>
  </commentList>
  <extLst>
    <ext uri="GoogleSheetsCustomDataVersion2">
      <go:sheetsCustomData xmlns:go="http://customooxmlschemas.google.com/" r:id="rId1" roundtripDataSignature="AMtx7mg6TP8kF4PcjBcKopmXoyRY6Cfmdw=="/>
    </ext>
  </extLst>
</comments>
</file>

<file path=xl/sharedStrings.xml><?xml version="1.0" encoding="utf-8"?>
<sst xmlns="http://schemas.openxmlformats.org/spreadsheetml/2006/main" count="101" uniqueCount="83">
  <si>
    <t>Jumlah Penduduk Menurut Kabupaten/Kota (Jiwa)</t>
  </si>
  <si>
    <t>ID</t>
  </si>
  <si>
    <t>Wilayah</t>
  </si>
  <si>
    <t>2018</t>
  </si>
  <si>
    <t>2019</t>
  </si>
  <si>
    <t>2020</t>
  </si>
  <si>
    <t>area_km</t>
  </si>
  <si>
    <t>%_area_km</t>
  </si>
  <si>
    <t>population</t>
  </si>
  <si>
    <t>%_population</t>
  </si>
  <si>
    <t>sex_ratio</t>
  </si>
  <si>
    <t>population_density</t>
  </si>
  <si>
    <t>Mimika</t>
  </si>
  <si>
    <t>Dogiyai</t>
  </si>
  <si>
    <t>Deiyai</t>
  </si>
  <si>
    <t>Nabire</t>
  </si>
  <si>
    <t>Paniai</t>
  </si>
  <si>
    <t>Intan Jaya</t>
  </si>
  <si>
    <t>Puncak</t>
  </si>
  <si>
    <t>Puncak Jaya</t>
  </si>
  <si>
    <t>Provinsi</t>
  </si>
  <si>
    <r>
      <rPr>
        <color rgb="FF1155CC"/>
        <u/>
      </rPr>
      <t>Provinsi Papua Tengah Dalam Angka 2026 - Badan Pusat Statistik Provinsi Papua</t>
    </r>
  </si>
  <si>
    <t>Upah Minimum Regional</t>
  </si>
  <si>
    <t>Years</t>
  </si>
  <si>
    <t>Industry</t>
  </si>
  <si>
    <t>Lapangan Usaha</t>
  </si>
  <si>
    <t>Agriculture, Forestry and Fishery</t>
  </si>
  <si>
    <t>Pertanian, Kehutanan, dan Perikanan</t>
  </si>
  <si>
    <t>Mining and Quarrying</t>
  </si>
  <si>
    <t>Pertambangan dan Penggalian</t>
  </si>
  <si>
    <t>Manufacturing Industry</t>
  </si>
  <si>
    <t>Industri Pengolahan</t>
  </si>
  <si>
    <t>Electricity &amp; Gas</t>
  </si>
  <si>
    <t>Pengadaan Listrik dan Gas</t>
  </si>
  <si>
    <t>Water Supply, Waste and Management</t>
  </si>
  <si>
    <t>-</t>
  </si>
  <si>
    <t>Pengadaan Air, Pengelolaan Sampah, Limbah dan Daur Ulang</t>
  </si>
  <si>
    <t>Construction</t>
  </si>
  <si>
    <t>Konstruksi</t>
  </si>
  <si>
    <t>Wholesale &amp; Retail Trade; Repair of Motor Vehicles &amp; Motorcycles</t>
  </si>
  <si>
    <t>Perdagangan Besar dan Eceran; Reparasi Mobil dan Sepeda Motor</t>
  </si>
  <si>
    <t>Transportation &amp; Warehousing</t>
  </si>
  <si>
    <t>Transportasi dan Pergudangan</t>
  </si>
  <si>
    <t>Accommodation &amp; Food Services</t>
  </si>
  <si>
    <t>Penyediaan Akomodasi dan Makan Minum</t>
  </si>
  <si>
    <t>Information &amp; Communication</t>
  </si>
  <si>
    <t>Informasi dan Komunikasi</t>
  </si>
  <si>
    <t>Finance and Insurance Service</t>
  </si>
  <si>
    <t>Jasa Keuangan dan Asuransi</t>
  </si>
  <si>
    <t>Real Estate</t>
  </si>
  <si>
    <t>Services Company</t>
  </si>
  <si>
    <t>Jasa Perusahaan</t>
  </si>
  <si>
    <t>Government Administration, Defense and Compulsory Social Security</t>
  </si>
  <si>
    <t>Administrasi Pemerintahan, Pertahanan dan Jaminan Sosial Wajib</t>
  </si>
  <si>
    <t>Education Services</t>
  </si>
  <si>
    <t>Jasa Pendidikan</t>
  </si>
  <si>
    <t>Health Services and Social Activities</t>
  </si>
  <si>
    <t>Jasa Kesehatan dan Kegiatan Sosial</t>
  </si>
  <si>
    <t>Other Services</t>
  </si>
  <si>
    <t>Jasa lainnya</t>
  </si>
  <si>
    <t>gdrp</t>
  </si>
  <si>
    <t>Gross Regional Domestic Product</t>
  </si>
  <si>
    <t>Produk Domestik Regional Bruto</t>
  </si>
  <si>
    <t>growth</t>
  </si>
  <si>
    <t>Growth Rate of GDRP</t>
  </si>
  <si>
    <r>
      <rPr>
        <color rgb="FF1155CC"/>
        <u/>
      </rPr>
      <t>Provinsi Papua Tengah Dalam Angka 2026 - Badan Pusat Statistik Provinsi Papua</t>
    </r>
  </si>
  <si>
    <t>Penanaman Modal Asing</t>
  </si>
  <si>
    <t>PMA</t>
  </si>
  <si>
    <t>Year</t>
  </si>
  <si>
    <t>Project</t>
  </si>
  <si>
    <t>Investment Value US $ Million</t>
  </si>
  <si>
    <t>Penanaman Modal Dalam Negeri</t>
  </si>
  <si>
    <t>PMDN</t>
  </si>
  <si>
    <t>Investment Value Rp Billion</t>
  </si>
  <si>
    <r>
      <rPr>
        <color rgb="FF1155CC"/>
        <u/>
      </rPr>
      <t>Statistik Indonesia 2026 - Badan Pusat Statistik Indonesia</t>
    </r>
  </si>
  <si>
    <t>Papua</t>
  </si>
  <si>
    <t>Indonesia</t>
  </si>
  <si>
    <r>
      <rPr>
        <color rgb="FF1155CC"/>
        <u/>
      </rPr>
      <t>Provinsi Papua Tengah Dalam Angka 2026 - Badan Pusat Statistik Provinsi Papua</t>
    </r>
  </si>
  <si>
    <t>inflasi = selisih ihk/ihk sebelumnya * 100%</t>
  </si>
  <si>
    <t>Berdasarkan IHK Kabupaten Mimika dan Nabire (2022 = 100)/Based on CPI Mimika and Nabire Regency cities (2022 = 100)</t>
  </si>
  <si>
    <t>tahun</t>
  </si>
  <si>
    <t>ihk mimika</t>
  </si>
  <si>
    <t>ihk nabire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</si>
</sst>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(* #,##0_);_(* \(#,##0\);_(* &quot;-&quot;??_);_(@_)"/>
    <numFmt numFmtId="165" formatCode="_-* #,##0_-;\-* #,##0_-;_-* &quot;-&quot;_-;_-@"/>
    <numFmt numFmtId="166" formatCode="_(* #,##0.000_);_(* \(#,##0.000\);_(* &quot;-&quot;??.0_);_(@_)"/>
    <numFmt numFmtId="167" formatCode="0.0%"/>
    <numFmt numFmtId="168" formatCode="_(* #,##0.0_);_(* \(#,##0.0\);_(* &quot;-&quot;??.0_);_(@_)"/>
  </numFmts>
  <fonts count="15">
    <font>
      <sz val="11.0"/>
      <color theme="1"/>
      <name val="Calibri"/>
      <scheme val="minor"/>
    </font>
    <font>
      <sz val="10.0"/>
      <color theme="1"/>
      <name val="Calibri"/>
    </font>
    <font/>
    <font>
      <b/>
      <sz val="10.0"/>
      <color theme="1"/>
      <name val="Calibri"/>
    </font>
    <font>
      <sz val="11.0"/>
      <color theme="1"/>
      <name val="Calibri"/>
    </font>
    <font>
      <b/>
      <color theme="1"/>
      <name val="Calibri"/>
    </font>
    <font>
      <b/>
      <sz val="11.0"/>
      <color theme="1"/>
      <name val="Calibri"/>
    </font>
    <font>
      <u/>
      <color rgb="FF0000FF"/>
    </font>
    <font>
      <sz val="9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9.0"/>
      <color rgb="FF000000"/>
      <name val="Arial"/>
    </font>
    <font>
      <sz val="9.0"/>
      <color rgb="FF000000"/>
      <name val="Arial"/>
    </font>
    <font>
      <sz val="12.0"/>
      <color theme="1"/>
      <name val="Calibri"/>
    </font>
    <font>
      <color theme="1"/>
      <name val="Calibri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FABF8F"/>
        <bgColor rgb="FFFABF8F"/>
      </patternFill>
    </fill>
    <fill>
      <patternFill patternType="solid">
        <fgColor rgb="FFFDE9D9"/>
        <bgColor rgb="FFFDE9D9"/>
      </patternFill>
    </fill>
    <fill>
      <patternFill patternType="solid">
        <fgColor rgb="FFF4B083"/>
        <bgColor rgb="FFF4B083"/>
      </patternFill>
    </fill>
    <fill>
      <patternFill patternType="solid">
        <fgColor rgb="FFFFFFFF"/>
        <bgColor rgb="FFFFFFFF"/>
      </patternFill>
    </fill>
    <fill>
      <patternFill patternType="solid">
        <fgColor rgb="FFED7D31"/>
        <bgColor rgb="FFED7D31"/>
      </patternFill>
    </fill>
    <fill>
      <patternFill patternType="solid">
        <fgColor rgb="FFFBE4D5"/>
        <bgColor rgb="FFFBE4D5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medium">
        <color rgb="FFED7D31"/>
      </top>
      <bottom style="medium">
        <color rgb="FFED7D31"/>
      </bottom>
    </border>
    <border>
      <right style="medium">
        <color rgb="FFF4B083"/>
      </right>
      <bottom style="medium">
        <color rgb="FFF4B083"/>
      </bottom>
    </border>
  </borders>
  <cellStyleXfs count="1">
    <xf borderId="0" fillId="0" fontId="0" numFmtId="0" applyAlignment="1" applyFont="1"/>
  </cellStyleXfs>
  <cellXfs count="1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/>
    </xf>
    <xf borderId="1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0" fillId="0" fontId="1" numFmtId="0" xfId="0" applyFont="1"/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2" fontId="3" numFmtId="0" xfId="0" applyAlignment="1" applyBorder="1" applyFill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2" xfId="0" applyFont="1" applyNumberFormat="1"/>
    <xf borderId="0" fillId="0" fontId="1" numFmtId="10" xfId="0" applyFont="1" applyNumberFormat="1"/>
    <xf borderId="5" fillId="0" fontId="1" numFmtId="0" xfId="0" applyAlignment="1" applyBorder="1" applyFont="1">
      <alignment vertical="bottom"/>
    </xf>
    <xf borderId="6" fillId="0" fontId="4" numFmtId="165" xfId="0" applyAlignment="1" applyBorder="1" applyFont="1" applyNumberFormat="1">
      <alignment horizontal="right" vertical="bottom"/>
    </xf>
    <xf borderId="6" fillId="0" fontId="4" numFmtId="164" xfId="0" applyAlignment="1" applyBorder="1" applyFont="1" applyNumberFormat="1">
      <alignment horizontal="center" vertical="bottom"/>
    </xf>
    <xf borderId="1" fillId="0" fontId="1" numFmtId="165" xfId="0" applyBorder="1" applyFont="1" applyNumberFormat="1"/>
    <xf borderId="1" fillId="0" fontId="1" numFmtId="164" xfId="0" applyAlignment="1" applyBorder="1" applyFont="1" applyNumberFormat="1">
      <alignment horizontal="center"/>
    </xf>
    <xf borderId="1" fillId="0" fontId="1" numFmtId="164" xfId="0" applyAlignment="1" applyBorder="1" applyFont="1" applyNumberFormat="1">
      <alignment horizontal="center" readingOrder="0"/>
    </xf>
    <xf borderId="1" fillId="3" fontId="1" numFmtId="166" xfId="0" applyAlignment="1" applyBorder="1" applyFill="1" applyFont="1" applyNumberFormat="1">
      <alignment horizontal="center" readingOrder="0"/>
    </xf>
    <xf borderId="1" fillId="3" fontId="1" numFmtId="10" xfId="0" applyAlignment="1" applyBorder="1" applyFont="1" applyNumberFormat="1">
      <alignment horizontal="right" readingOrder="0"/>
    </xf>
    <xf borderId="1" fillId="3" fontId="1" numFmtId="164" xfId="0" applyAlignment="1" applyBorder="1" applyFont="1" applyNumberFormat="1">
      <alignment horizontal="center" readingOrder="0"/>
    </xf>
    <xf borderId="1" fillId="3" fontId="1" numFmtId="10" xfId="0" applyAlignment="1" applyBorder="1" applyFont="1" applyNumberFormat="1">
      <alignment readingOrder="0"/>
    </xf>
    <xf borderId="1" fillId="3" fontId="1" numFmtId="2" xfId="0" applyAlignment="1" applyBorder="1" applyFont="1" applyNumberFormat="1">
      <alignment readingOrder="0"/>
    </xf>
    <xf borderId="1" fillId="3" fontId="1" numFmtId="4" xfId="0" applyAlignment="1" applyBorder="1" applyFont="1" applyNumberFormat="1">
      <alignment readingOrder="0"/>
    </xf>
    <xf borderId="0" fillId="0" fontId="1" numFmtId="167" xfId="0" applyFont="1" applyNumberFormat="1"/>
    <xf borderId="1" fillId="3" fontId="1" numFmtId="10" xfId="0" applyAlignment="1" applyBorder="1" applyFont="1" applyNumberFormat="1">
      <alignment horizontal="right"/>
    </xf>
    <xf borderId="1" fillId="3" fontId="1" numFmtId="166" xfId="0" applyAlignment="1" applyBorder="1" applyFont="1" applyNumberFormat="1">
      <alignment horizontal="center"/>
    </xf>
    <xf borderId="1" fillId="0" fontId="3" numFmtId="0" xfId="0" applyAlignment="1" applyBorder="1" applyFont="1">
      <alignment horizontal="left"/>
    </xf>
    <xf borderId="5" fillId="0" fontId="5" numFmtId="0" xfId="0" applyAlignment="1" applyBorder="1" applyFont="1">
      <alignment vertical="bottom"/>
    </xf>
    <xf borderId="6" fillId="0" fontId="6" numFmtId="165" xfId="0" applyAlignment="1" applyBorder="1" applyFont="1" applyNumberFormat="1">
      <alignment horizontal="right" vertical="bottom"/>
    </xf>
    <xf borderId="6" fillId="0" fontId="3" numFmtId="164" xfId="0" applyAlignment="1" applyBorder="1" applyFont="1" applyNumberFormat="1">
      <alignment horizontal="center"/>
    </xf>
    <xf borderId="6" fillId="0" fontId="3" numFmtId="164" xfId="0" applyAlignment="1" applyBorder="1" applyFont="1" applyNumberFormat="1">
      <alignment horizontal="center" readingOrder="0"/>
    </xf>
    <xf borderId="1" fillId="4" fontId="3" numFmtId="166" xfId="0" applyAlignment="1" applyBorder="1" applyFill="1" applyFont="1" applyNumberFormat="1">
      <alignment horizontal="center"/>
    </xf>
    <xf borderId="1" fillId="4" fontId="3" numFmtId="10" xfId="0" applyAlignment="1" applyBorder="1" applyFont="1" applyNumberFormat="1">
      <alignment horizontal="right"/>
    </xf>
    <xf borderId="1" fillId="4" fontId="3" numFmtId="164" xfId="0" applyAlignment="1" applyBorder="1" applyFont="1" applyNumberFormat="1">
      <alignment horizontal="center" readingOrder="0"/>
    </xf>
    <xf borderId="1" fillId="4" fontId="3" numFmtId="167" xfId="0" applyBorder="1" applyFont="1" applyNumberFormat="1"/>
    <xf borderId="1" fillId="4" fontId="3" numFmtId="2" xfId="0" applyAlignment="1" applyBorder="1" applyFont="1" applyNumberFormat="1">
      <alignment readingOrder="0"/>
    </xf>
    <xf borderId="1" fillId="4" fontId="3" numFmtId="4" xfId="0" applyAlignment="1" applyBorder="1" applyFont="1" applyNumberFormat="1">
      <alignment readingOrder="0"/>
    </xf>
    <xf borderId="0" fillId="0" fontId="3" numFmtId="0" xfId="0" applyFont="1"/>
    <xf borderId="0" fillId="0" fontId="1" numFmtId="0" xfId="0" applyAlignment="1" applyFont="1">
      <alignment horizontal="left"/>
    </xf>
    <xf borderId="0" fillId="0" fontId="7" numFmtId="0" xfId="0" applyAlignment="1" applyFont="1">
      <alignment readingOrder="0"/>
    </xf>
    <xf borderId="0" fillId="5" fontId="1" numFmtId="0" xfId="0" applyFill="1" applyFont="1"/>
    <xf borderId="0" fillId="5" fontId="8" numFmtId="166" xfId="0" applyAlignment="1" applyFont="1" applyNumberFormat="1">
      <alignment horizontal="center" readingOrder="0" vertical="center"/>
    </xf>
    <xf borderId="0" fillId="5" fontId="8" numFmtId="164" xfId="0" applyAlignment="1" applyFont="1" applyNumberFormat="1">
      <alignment horizontal="center" readingOrder="0" vertical="center"/>
    </xf>
    <xf borderId="0" fillId="5" fontId="8" numFmtId="2" xfId="0" applyAlignment="1" applyFont="1" applyNumberFormat="1">
      <alignment horizontal="center" readingOrder="0" vertical="center"/>
    </xf>
    <xf borderId="0" fillId="5" fontId="8" numFmtId="4" xfId="0" applyAlignment="1" applyFont="1" applyNumberFormat="1">
      <alignment horizontal="center" readingOrder="0" vertical="center"/>
    </xf>
    <xf borderId="0" fillId="5" fontId="8" numFmtId="166" xfId="0" applyAlignment="1" applyFont="1" applyNumberFormat="1">
      <alignment horizontal="center" vertical="center"/>
    </xf>
    <xf borderId="0" fillId="5" fontId="9" numFmtId="166" xfId="0" applyAlignment="1" applyFont="1" applyNumberFormat="1">
      <alignment horizontal="center" vertical="center"/>
    </xf>
    <xf borderId="0" fillId="5" fontId="9" numFmtId="164" xfId="0" applyAlignment="1" applyFont="1" applyNumberFormat="1">
      <alignment horizontal="center" readingOrder="0" vertical="center"/>
    </xf>
    <xf borderId="0" fillId="5" fontId="9" numFmtId="2" xfId="0" applyAlignment="1" applyFont="1" applyNumberFormat="1">
      <alignment horizontal="center" readingOrder="0" vertical="center"/>
    </xf>
    <xf borderId="0" fillId="5" fontId="9" numFmtId="4" xfId="0" applyAlignment="1" applyFont="1" applyNumberFormat="1">
      <alignment horizontal="center" readingOrder="0" vertical="center"/>
    </xf>
    <xf borderId="1" fillId="0" fontId="10" numFmtId="0" xfId="0" applyAlignment="1" applyBorder="1" applyFont="1">
      <alignment horizontal="center"/>
    </xf>
    <xf borderId="1" fillId="0" fontId="10" numFmtId="0" xfId="0" applyAlignment="1" applyBorder="1" applyFont="1">
      <alignment horizontal="center" readingOrder="0"/>
    </xf>
    <xf borderId="1" fillId="0" fontId="4" numFmtId="0" xfId="0" applyAlignment="1" applyBorder="1" applyFont="1">
      <alignment horizontal="left"/>
    </xf>
    <xf borderId="1" fillId="0" fontId="1" numFmtId="0" xfId="0" applyAlignment="1" applyBorder="1" applyFont="1">
      <alignment vertical="bottom"/>
    </xf>
    <xf borderId="1" fillId="0" fontId="1" numFmtId="3" xfId="0" applyBorder="1" applyFont="1" applyNumberFormat="1"/>
    <xf borderId="1" fillId="0" fontId="10" numFmtId="3" xfId="0" applyBorder="1" applyFont="1" applyNumberFormat="1"/>
    <xf borderId="1" fillId="0" fontId="10" numFmtId="3" xfId="0" applyAlignment="1" applyBorder="1" applyFont="1" applyNumberFormat="1">
      <alignment readingOrder="0"/>
    </xf>
    <xf borderId="1" fillId="0" fontId="6" numFmtId="0" xfId="0" applyAlignment="1" applyBorder="1" applyFont="1">
      <alignment horizontal="left"/>
    </xf>
    <xf borderId="1" fillId="0" fontId="3" numFmtId="0" xfId="0" applyBorder="1" applyFont="1"/>
    <xf borderId="1" fillId="0" fontId="3" numFmtId="3" xfId="0" applyBorder="1" applyFont="1" applyNumberFormat="1"/>
    <xf borderId="1" fillId="0" fontId="3" numFmtId="165" xfId="0" applyBorder="1" applyFont="1" applyNumberFormat="1"/>
    <xf borderId="1" fillId="0" fontId="5" numFmtId="3" xfId="0" applyBorder="1" applyFont="1" applyNumberFormat="1"/>
    <xf borderId="1" fillId="0" fontId="5" numFmtId="3" xfId="0" applyAlignment="1" applyBorder="1" applyFont="1" applyNumberFormat="1">
      <alignment readingOrder="0"/>
    </xf>
    <xf borderId="0" fillId="0" fontId="5" numFmtId="0" xfId="0" applyFont="1"/>
    <xf borderId="0" fillId="0" fontId="4" numFmtId="0" xfId="0" applyAlignment="1" applyFont="1">
      <alignment horizontal="left"/>
    </xf>
    <xf borderId="1" fillId="0" fontId="4" numFmtId="0" xfId="0" applyBorder="1" applyFont="1"/>
    <xf borderId="2" fillId="0" fontId="4" numFmtId="0" xfId="0" applyAlignment="1" applyBorder="1" applyFont="1">
      <alignment horizontal="center"/>
    </xf>
    <xf borderId="0" fillId="0" fontId="4" numFmtId="0" xfId="0" applyAlignment="1" applyFont="1">
      <alignment horizontal="center"/>
    </xf>
    <xf borderId="1" fillId="0" fontId="6" numFmtId="0" xfId="0" applyBorder="1" applyFont="1"/>
    <xf borderId="5" fillId="0" fontId="6" numFmtId="0" xfId="0" applyBorder="1" applyFont="1"/>
    <xf borderId="1" fillId="0" fontId="5" numFmtId="0" xfId="0" applyBorder="1" applyFont="1"/>
    <xf borderId="1" fillId="0" fontId="5" numFmtId="0" xfId="0" applyAlignment="1" applyBorder="1" applyFont="1">
      <alignment readingOrder="0"/>
    </xf>
    <xf borderId="1" fillId="0" fontId="11" numFmtId="0" xfId="0" applyAlignment="1" applyBorder="1" applyFont="1">
      <alignment horizontal="center" shrinkToFit="0" wrapText="1"/>
    </xf>
    <xf borderId="7" fillId="6" fontId="9" numFmtId="0" xfId="0" applyAlignment="1" applyBorder="1" applyFill="1" applyFont="1">
      <alignment horizontal="center"/>
    </xf>
    <xf borderId="7" fillId="6" fontId="9" numFmtId="0" xfId="0" applyAlignment="1" applyBorder="1" applyFont="1">
      <alignment horizontal="center" readingOrder="0"/>
    </xf>
    <xf borderId="1" fillId="0" fontId="4" numFmtId="10" xfId="0" applyAlignment="1" applyBorder="1" applyFont="1" applyNumberFormat="1">
      <alignment horizontal="right" vertical="bottom"/>
    </xf>
    <xf borderId="4" fillId="0" fontId="4" numFmtId="10" xfId="0" applyAlignment="1" applyBorder="1" applyFont="1" applyNumberFormat="1">
      <alignment horizontal="right" vertical="bottom"/>
    </xf>
    <xf borderId="1" fillId="0" fontId="4" numFmtId="10" xfId="0" applyBorder="1" applyFont="1" applyNumberFormat="1"/>
    <xf borderId="1" fillId="0" fontId="10" numFmtId="10" xfId="0" applyBorder="1" applyFont="1" applyNumberFormat="1"/>
    <xf borderId="1" fillId="0" fontId="10" numFmtId="10" xfId="0" applyAlignment="1" applyBorder="1" applyFont="1" applyNumberFormat="1">
      <alignment readingOrder="0"/>
    </xf>
    <xf borderId="5" fillId="0" fontId="12" numFmtId="0" xfId="0" applyAlignment="1" applyBorder="1" applyFont="1">
      <alignment horizontal="left" shrinkToFit="0" wrapText="1"/>
    </xf>
    <xf borderId="8" fillId="7" fontId="8" numFmtId="10" xfId="0" applyAlignment="1" applyBorder="1" applyFill="1" applyFont="1" applyNumberFormat="1">
      <alignment horizontal="center"/>
    </xf>
    <xf borderId="8" fillId="7" fontId="8" numFmtId="10" xfId="0" applyAlignment="1" applyBorder="1" applyFont="1" applyNumberFormat="1">
      <alignment horizontal="center" readingOrder="0"/>
    </xf>
    <xf borderId="5" fillId="0" fontId="4" numFmtId="10" xfId="0" applyAlignment="1" applyBorder="1" applyFont="1" applyNumberFormat="1">
      <alignment horizontal="right" vertical="bottom"/>
    </xf>
    <xf borderId="6" fillId="0" fontId="4" numFmtId="10" xfId="0" applyAlignment="1" applyBorder="1" applyFont="1" applyNumberFormat="1">
      <alignment horizontal="right" vertical="bottom"/>
    </xf>
    <xf borderId="1" fillId="0" fontId="12" numFmtId="0" xfId="0" applyAlignment="1" applyBorder="1" applyFont="1">
      <alignment horizontal="left" shrinkToFit="0" wrapText="1"/>
    </xf>
    <xf borderId="8" fillId="8" fontId="8" numFmtId="10" xfId="0" applyAlignment="1" applyBorder="1" applyFill="1" applyFont="1" applyNumberFormat="1">
      <alignment horizontal="center"/>
    </xf>
    <xf borderId="8" fillId="8" fontId="8" numFmtId="10" xfId="0" applyAlignment="1" applyBorder="1" applyFont="1" applyNumberFormat="1">
      <alignment horizontal="center" readingOrder="0"/>
    </xf>
    <xf borderId="1" fillId="0" fontId="10" numFmtId="0" xfId="0" applyAlignment="1" applyBorder="1" applyFont="1">
      <alignment horizontal="right"/>
    </xf>
    <xf borderId="1" fillId="0" fontId="10" numFmtId="10" xfId="0" applyAlignment="1" applyBorder="1" applyFont="1" applyNumberFormat="1">
      <alignment horizontal="right" readingOrder="0"/>
    </xf>
    <xf borderId="1" fillId="0" fontId="10" numFmtId="167" xfId="0" applyBorder="1" applyFont="1" applyNumberFormat="1"/>
    <xf borderId="5" fillId="0" fontId="4" numFmtId="9" xfId="0" applyAlignment="1" applyBorder="1" applyFont="1" applyNumberFormat="1">
      <alignment horizontal="right" vertical="bottom"/>
    </xf>
    <xf borderId="6" fillId="0" fontId="4" numFmtId="9" xfId="0" applyAlignment="1" applyBorder="1" applyFont="1" applyNumberFormat="1">
      <alignment horizontal="right" vertical="bottom"/>
    </xf>
    <xf borderId="1" fillId="0" fontId="4" numFmtId="9" xfId="0" applyBorder="1" applyFont="1" applyNumberFormat="1"/>
    <xf borderId="1" fillId="0" fontId="10" numFmtId="9" xfId="0" applyBorder="1" applyFont="1" applyNumberFormat="1"/>
    <xf borderId="1" fillId="0" fontId="11" numFmtId="0" xfId="0" applyAlignment="1" applyBorder="1" applyFont="1">
      <alignment horizontal="left" shrinkToFit="0" wrapText="1"/>
    </xf>
    <xf borderId="8" fillId="8" fontId="9" numFmtId="9" xfId="0" applyAlignment="1" applyBorder="1" applyFont="1" applyNumberFormat="1">
      <alignment horizontal="center"/>
    </xf>
    <xf borderId="5" fillId="0" fontId="4" numFmtId="0" xfId="0" applyAlignment="1" applyBorder="1" applyFont="1">
      <alignment horizontal="right" vertical="bottom"/>
    </xf>
    <xf borderId="6" fillId="0" fontId="4" numFmtId="0" xfId="0" applyAlignment="1" applyBorder="1" applyFont="1">
      <alignment horizontal="right" vertical="bottom"/>
    </xf>
    <xf borderId="1" fillId="0" fontId="10" numFmtId="0" xfId="0" applyBorder="1" applyFont="1"/>
    <xf borderId="1" fillId="0" fontId="10" numFmtId="0" xfId="0" applyAlignment="1" applyBorder="1" applyFont="1">
      <alignment readingOrder="0"/>
    </xf>
    <xf borderId="0" fillId="0" fontId="13" numFmtId="0" xfId="0" applyAlignment="1" applyFont="1">
      <alignment vertical="bottom"/>
    </xf>
    <xf borderId="0" fillId="0" fontId="13" numFmtId="0" xfId="0" applyAlignment="1" applyFont="1">
      <alignment horizontal="right" shrinkToFit="0" vertical="bottom" wrapText="1"/>
    </xf>
    <xf borderId="0" fillId="0" fontId="10" numFmtId="0" xfId="0" applyFont="1"/>
    <xf borderId="0" fillId="0" fontId="10" numFmtId="0" xfId="0" applyAlignment="1" applyFont="1">
      <alignment readingOrder="0"/>
    </xf>
    <xf borderId="0" fillId="0" fontId="13" numFmtId="0" xfId="0" applyAlignment="1" applyFont="1">
      <alignment horizontal="right" vertical="bottom"/>
    </xf>
    <xf borderId="1" fillId="0" fontId="4" numFmtId="0" xfId="0" applyAlignment="1" applyBorder="1" applyFont="1">
      <alignment horizontal="center"/>
    </xf>
    <xf borderId="1" fillId="9" fontId="4" numFmtId="0" xfId="0" applyBorder="1" applyFill="1" applyFont="1"/>
    <xf borderId="1" fillId="9" fontId="4" numFmtId="164" xfId="0" applyAlignment="1" applyBorder="1" applyFont="1" applyNumberFormat="1">
      <alignment horizontal="right" vertical="bottom"/>
    </xf>
    <xf borderId="4" fillId="9" fontId="4" numFmtId="168" xfId="0" applyAlignment="1" applyBorder="1" applyFont="1" applyNumberFormat="1">
      <alignment horizontal="right" vertical="bottom"/>
    </xf>
    <xf borderId="6" fillId="9" fontId="4" numFmtId="168" xfId="0" applyAlignment="1" applyBorder="1" applyFont="1" applyNumberFormat="1">
      <alignment horizontal="right" vertical="bottom"/>
    </xf>
    <xf borderId="1" fillId="9" fontId="4" numFmtId="168" xfId="0" applyBorder="1" applyFont="1" applyNumberFormat="1"/>
    <xf borderId="1" fillId="9" fontId="4" numFmtId="0" xfId="0" applyAlignment="1" applyBorder="1" applyFont="1">
      <alignment readingOrder="0"/>
    </xf>
    <xf borderId="1" fillId="9" fontId="4" numFmtId="168" xfId="0" applyAlignment="1" applyBorder="1" applyFont="1" applyNumberFormat="1">
      <alignment readingOrder="0"/>
    </xf>
    <xf borderId="0" fillId="0" fontId="4" numFmtId="0" xfId="0" applyFont="1"/>
    <xf borderId="3" fillId="0" fontId="4" numFmtId="0" xfId="0" applyAlignment="1" applyBorder="1" applyFont="1">
      <alignment horizontal="center"/>
    </xf>
    <xf borderId="5" fillId="9" fontId="4" numFmtId="164" xfId="0" applyAlignment="1" applyBorder="1" applyFont="1" applyNumberFormat="1">
      <alignment horizontal="right" vertical="bottom"/>
    </xf>
    <xf borderId="1" fillId="9" fontId="4" numFmtId="164" xfId="0" applyBorder="1" applyFont="1" applyNumberFormat="1"/>
    <xf borderId="1" fillId="9" fontId="10" numFmtId="0" xfId="0" applyBorder="1" applyFont="1"/>
    <xf borderId="1" fillId="9" fontId="10" numFmtId="164" xfId="0" applyAlignment="1" applyBorder="1" applyFont="1" applyNumberFormat="1">
      <alignment readingOrder="0"/>
    </xf>
    <xf borderId="1" fillId="9" fontId="10" numFmtId="168" xfId="0" applyBorder="1" applyFont="1" applyNumberFormat="1"/>
    <xf borderId="1" fillId="9" fontId="10" numFmtId="0" xfId="0" applyAlignment="1" applyBorder="1" applyFont="1">
      <alignment readingOrder="0"/>
    </xf>
    <xf borderId="1" fillId="9" fontId="10" numFmtId="168" xfId="0" applyAlignment="1" applyBorder="1" applyFont="1" applyNumberFormat="1">
      <alignment readingOrder="0"/>
    </xf>
    <xf borderId="0" fillId="0" fontId="14" numFmtId="0" xfId="0" applyAlignment="1" applyFont="1">
      <alignment readingOrder="0"/>
    </xf>
    <xf borderId="0" fillId="0" fontId="14" numFmtId="10" xfId="0" applyFont="1" applyNumberForma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<Relationships xmlns="http://schemas.openxmlformats.org/package/2006/relationships"><Relationship Id="rId1" Type="http://customschemas.google.com/relationships/workbookmetadata" Target="commentsmeta3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1" i="0" sz="1800">
                <a:solidFill>
                  <a:srgbClr val="000000"/>
                </a:solidFill>
                <a:latin typeface="Arial"/>
              </a:defRPr>
            </a:pPr>
            <a:r>
              <a:rPr b="1" i="0" sz="1800">
                <a:solidFill>
                  <a:srgbClr val="000000"/>
                </a:solidFill>
                <a:latin typeface="Arial"/>
              </a:rPr>
              <a:t>Regency Minimum Wage by Regency/Municipality in Papua Tengah, 2026 (Rupiahs)</a:t>
            </a:r>
          </a:p>
        </c:rich>
      </c:tx>
      <c:overlay val="0"/>
    </c:title>
    <c:plotArea>
      <c:layout/>
      <c:barChart>
        <c:barDir val="bar"/>
        <c:ser>
          <c:idx val="0"/>
          <c:order val="0"/>
          <c:spPr>
            <a:solidFill>
              <a:srgbClr val="5B9BD5"/>
            </a:solidFill>
            <a:ln cmpd="sng">
              <a:solidFill>
                <a:srgbClr val="000000"/>
              </a:solidFill>
            </a:ln>
          </c:spPr>
          <c:dLbls>
            <c:numFmt formatCode="General" sourceLinked="1"/>
            <c:txPr>
              <a:bodyPr/>
              <a:lstStyle/>
              <a:p>
                <a:pPr lvl="0">
                  <a:defRPr b="1" i="0"/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'2. UMR'!$B$3:$B$11</c:f>
            </c:strRef>
          </c:cat>
          <c:val>
            <c:numRef>
              <c:f>'2. UMR'!$M$3:$M$11</c:f>
              <c:numCache/>
            </c:numRef>
          </c:val>
        </c:ser>
        <c:axId val="1470092633"/>
        <c:axId val="699226"/>
      </c:barChart>
      <c:catAx>
        <c:axId val="1470092633"/>
        <c:scaling>
          <c:orientation val="maxMin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699226"/>
      </c:catAx>
      <c:valAx>
        <c:axId val="699226"/>
        <c:scaling>
          <c:orientation val="minMax"/>
        </c:scaling>
        <c:delete val="0"/>
        <c:axPos val="b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_(* #,##0_);_(* \(#,##0\);_(* &quot;-&quot;_);_(@_)" sourceLinked="0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Arial"/>
              </a:defRPr>
            </a:pPr>
          </a:p>
        </c:txPr>
        <c:crossAx val="1470092633"/>
        <c:crosses val="max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>
        <c:manualLayout>
          <c:xMode val="edge"/>
          <c:yMode val="edge"/>
          <c:x val="0.10094473449588971"/>
          <c:y val="0.07118055555555555"/>
          <c:w val="0.8516664840727756"/>
          <c:h val="0.8319444444444445"/>
        </c:manualLayout>
      </c:layout>
      <c:lineChart>
        <c:varyColors val="0"/>
        <c:ser>
          <c:idx val="0"/>
          <c:order val="0"/>
          <c:spPr>
            <a:ln cmpd="sng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/>
              </a:solidFill>
              <a:ln cmpd="sng">
                <a:solidFill>
                  <a:schemeClr val="accent1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'3. PDRB'!$O$22:$X$22</c:f>
            </c:strRef>
          </c:cat>
          <c:val>
            <c:numRef>
              <c:f>'3. PDRB'!$O$23:$X$23</c:f>
              <c:numCache/>
            </c:numRef>
          </c:val>
          <c:smooth val="1"/>
        </c:ser>
        <c:axId val="306266806"/>
        <c:axId val="1574897403"/>
      </c:lineChart>
      <c:catAx>
        <c:axId val="30626680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574897403"/>
      </c:catAx>
      <c:valAx>
        <c:axId val="1574897403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 i="0" sz="1000">
                    <a:solidFill>
                      <a:srgbClr val="000000"/>
                    </a:solidFill>
                    <a:latin typeface="+mn-lt"/>
                  </a:defRPr>
                </a:pPr>
                <a:r>
                  <a:rPr b="0" i="0" sz="1000">
                    <a:solidFill>
                      <a:srgbClr val="000000"/>
                    </a:solidFill>
                    <a:latin typeface="+mn-lt"/>
                  </a:rPr>
                  <a:t>Pertumbuhan (%)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06266806"/>
      </c:valAx>
    </c:plotArea>
    <c:plotVisOnly val="1"/>
  </c:chart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Lbls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Investasi'!$B$4:$B$12</c:f>
            </c:strRef>
          </c:cat>
          <c:val>
            <c:numRef>
              <c:f>'4. Investasi'!$C$4:$C$12</c:f>
              <c:numCache/>
            </c:numRef>
          </c:val>
          <c:smooth val="1"/>
        </c:ser>
        <c:ser>
          <c:idx val="1"/>
          <c:order val="1"/>
          <c:tx>
            <c:v>Nilai Investasi (US$ Juta)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Lbls>
            <c:numFmt formatCode="[$$]#,##0.00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Investasi'!$B$4:$B$12</c:f>
            </c:strRef>
          </c:cat>
          <c:val>
            <c:numRef>
              <c:f>'4. Investasi'!$D$4:$D$12</c:f>
              <c:numCache/>
            </c:numRef>
          </c:val>
          <c:smooth val="1"/>
        </c:ser>
        <c:axId val="12825538"/>
        <c:axId val="386748039"/>
      </c:lineChart>
      <c:catAx>
        <c:axId val="1282553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86748039"/>
      </c:catAx>
      <c:valAx>
        <c:axId val="386748039"/>
        <c:scaling>
          <c:orientation val="minMax"/>
          <c:max val="3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282553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lineChart>
        <c:ser>
          <c:idx val="0"/>
          <c:order val="0"/>
          <c:tx>
            <c:v>Proyek</c:v>
          </c:tx>
          <c:spPr>
            <a:ln cmpd="sng">
              <a:solidFill>
                <a:srgbClr val="5B9BD5"/>
              </a:solidFill>
            </a:ln>
          </c:spPr>
          <c:marker>
            <c:symbol val="circle"/>
            <c:size val="7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7"/>
            <c:marker>
              <c:symbol val="none"/>
            </c:marker>
          </c:dPt>
          <c:dLbls>
            <c:dLbl>
              <c:idx val="7"/>
              <c:layout>
                <c:manualLayout>
                  <c:xMode val="edge"/>
                  <c:yMode val="edge"/>
                  <c:x val="0.8075236160303932"/>
                  <c:y val="0.5114974084262341"/>
                </c:manualLayout>
              </c:layout>
              <c:numFmt formatCode="General" sourceLinked="1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General" sourceLinked="1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Investasi'!$B$17:$B$25</c:f>
            </c:strRef>
          </c:cat>
          <c:val>
            <c:numRef>
              <c:f>'4. Investasi'!$C$17:$C$25</c:f>
              <c:numCache/>
            </c:numRef>
          </c:val>
          <c:smooth val="1"/>
        </c:ser>
        <c:ser>
          <c:idx val="1"/>
          <c:order val="1"/>
          <c:tx>
            <c:v>Nilai Investasi (Rp Miliar)</c:v>
          </c:tx>
          <c:spPr>
            <a:ln cmpd="sng">
              <a:solidFill>
                <a:srgbClr val="ED7D31"/>
              </a:solidFill>
            </a:ln>
          </c:spPr>
          <c:marker>
            <c:symbol val="circle"/>
            <c:size val="7"/>
            <c:spPr>
              <a:solidFill>
                <a:srgbClr val="ED7D31"/>
              </a:solidFill>
              <a:ln cmpd="sng">
                <a:solidFill>
                  <a:srgbClr val="ED7D31"/>
                </a:solidFill>
              </a:ln>
            </c:spPr>
          </c:marker>
          <c:dPt>
            <c:idx val="7"/>
            <c:marker>
              <c:symbol val="none"/>
            </c:marker>
          </c:dPt>
          <c:dLbls>
            <c:dLbl>
              <c:idx val="7"/>
              <c:layout>
                <c:manualLayout>
                  <c:xMode val="edge"/>
                  <c:yMode val="edge"/>
                  <c:x val="0.7834904027066829"/>
                  <c:y val="0.7764715650789055"/>
                </c:manualLayout>
              </c:layout>
              <c:numFmt formatCode="_-[$Rp-421]* #,##0.00_-;_-[$Rp-421]* \-#,##0.00_-;_-[$Rp-421]* &quot;-&quot;??_-;_-@" sourceLinked="0"/>
              <c:txPr>
                <a:bodyPr/>
                <a:lstStyle/>
                <a:p>
                  <a:pPr lvl="0">
                    <a:defRPr b="0" i="0">
                      <a:latin typeface="+mn-lt"/>
                    </a:defRPr>
                  </a:pPr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_-[$Rp-421]* #,##0.00_-;_-[$Rp-421]* \-#,##0.00_-;_-[$Rp-421]* &quot;-&quot;??_-;_-@" sourceLinked="0"/>
            <c:txPr>
              <a:bodyPr/>
              <a:lstStyle/>
              <a:p>
                <a:pPr lvl="0">
                  <a:defRPr b="0" i="0">
                    <a:latin typeface="+mn-lt"/>
                  </a:defRPr>
                </a:pPr>
              </a:p>
            </c:txPr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'4. Investasi'!$B$17:$B$25</c:f>
            </c:strRef>
          </c:cat>
          <c:val>
            <c:numRef>
              <c:f>'4. Investasi'!$D$17:$D$25</c:f>
              <c:numCache/>
            </c:numRef>
          </c:val>
          <c:smooth val="1"/>
        </c:ser>
        <c:axId val="971266718"/>
        <c:axId val="514524996"/>
      </c:lineChart>
      <c:catAx>
        <c:axId val="97126671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514524996"/>
      </c:catAx>
      <c:valAx>
        <c:axId val="514524996"/>
        <c:scaling>
          <c:orientation val="minMax"/>
          <c:max val="4000.0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 i="0">
                <a:solidFill>
                  <a:srgbClr val="000000"/>
                </a:solidFill>
                <a:latin typeface="+mn-lt"/>
              </a:defRPr>
            </a:pPr>
          </a:p>
        </c:txPr>
        <c:crossAx val="971266718"/>
      </c:valAx>
    </c:plotArea>
    <c:legend>
      <c:legendPos val="b"/>
      <c:overlay val="0"/>
      <c:txPr>
        <a:bodyPr/>
        <a:lstStyle/>
        <a:p>
          <a:pPr lvl="0">
            <a:defRPr b="0" i="0" sz="90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Chart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chart" Target="../charts/chart4.xml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Chart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219075</xdr:colOff>
      <xdr:row>16</xdr:row>
      <xdr:rowOff>38100</xdr:rowOff>
    </xdr:from>
    <xdr:ext cx="6953250" cy="3429000"/>
    <xdr:pic>
      <xdr:nvPicPr>
        <xdr:cNvPr id="1392414179" name="Chart1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1133475</xdr:colOff>
      <xdr:row>12</xdr:row>
      <xdr:rowOff>9525</xdr:rowOff>
    </xdr:from>
    <xdr:ext cx="3905250" cy="3819525"/>
    <xdr:graphicFrame>
      <xdr:nvGraphicFramePr>
        <xdr:cNvPr id="1364038353" name="Chart 2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13</xdr:col>
      <xdr:colOff>19050</xdr:colOff>
      <xdr:row>23</xdr:row>
      <xdr:rowOff>161925</xdr:rowOff>
    </xdr:from>
    <xdr:ext cx="6562725" cy="2743200"/>
    <xdr:graphicFrame>
      <xdr:nvGraphicFramePr>
        <xdr:cNvPr id="112882753" name="Chart 3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495300</xdr:colOff>
      <xdr:row>0</xdr:row>
      <xdr:rowOff>0</xdr:rowOff>
    </xdr:from>
    <xdr:ext cx="5962650" cy="2876550"/>
    <xdr:graphicFrame>
      <xdr:nvGraphicFramePr>
        <xdr:cNvPr id="1641267213" name="Chart 4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4</xdr:col>
      <xdr:colOff>495300</xdr:colOff>
      <xdr:row>16</xdr:row>
      <xdr:rowOff>9525</xdr:rowOff>
    </xdr:from>
    <xdr:ext cx="5962650" cy="2876550"/>
    <xdr:graphicFrame>
      <xdr:nvGraphicFramePr>
        <xdr:cNvPr id="392504303" name="Chart 5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5</xdr:row>
      <xdr:rowOff>28575</xdr:rowOff>
    </xdr:from>
    <xdr:ext cx="5095875" cy="2867025"/>
    <xdr:pic>
      <xdr:nvPicPr>
        <xdr:cNvPr id="191490088" name="Chart6" title="Diagram">
          <a:extLst>
            <a:ext uri="GoogleSheetsCustomDataVersion1">
              <go:sheetsCustomData xmlns:go="http://customooxmlschemas.google.com/" pictureOfChart="1"/>
            </a:ext>
          </a:extLst>
        </xdr:cNvPr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papua.bps.go.id/id/publication/2026/02/27/b279a1f308faccfc5eb3f454/papua-tengah-province-in-figures-2026.html" TargetMode="External"/><Relationship Id="rId3" Type="http://schemas.openxmlformats.org/officeDocument/2006/relationships/drawing" Target="../drawings/drawing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hyperlink" Target="https://papua.bps.go.id/id/publication/2026/02/27/b279a1f308faccfc5eb3f454/papua-tengah-province-in-figures-2026.html" TargetMode="External"/><Relationship Id="rId3" Type="http://schemas.openxmlformats.org/officeDocument/2006/relationships/drawing" Target="../drawings/drawing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hyperlink" Target="https://www.bps.go.id/id/publication/2026/02/27/a43f03f45543dc4e9942f44c/statistik-indonesia-2026.html" TargetMode="External"/><Relationship Id="rId3" Type="http://schemas.openxmlformats.org/officeDocument/2006/relationships/drawing" Target="../drawings/drawing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papua.bps.go.id/id/publication/2026/02/27/b279a1f308faccfc5eb3f454/papua-tengah-province-in-figures-2026.html" TargetMode="External"/><Relationship Id="rId2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14"/>
    <col customWidth="1" min="2" max="2" width="20.29"/>
    <col customWidth="1" min="3" max="9" width="13.86"/>
    <col customWidth="1" min="10" max="17" width="14.14"/>
    <col customWidth="1" min="18" max="18" width="17.86"/>
    <col customWidth="1" min="19" max="31" width="8.71"/>
  </cols>
  <sheetData>
    <row r="1" ht="15.0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</row>
    <row r="2" ht="12.75" customHeight="1">
      <c r="A2" s="1" t="s">
        <v>1</v>
      </c>
      <c r="B2" s="2" t="s">
        <v>2</v>
      </c>
      <c r="C2" s="7">
        <v>2016.0</v>
      </c>
      <c r="D2" s="7">
        <v>2017.0</v>
      </c>
      <c r="E2" s="7" t="s">
        <v>3</v>
      </c>
      <c r="F2" s="7" t="s">
        <v>4</v>
      </c>
      <c r="G2" s="7" t="s">
        <v>5</v>
      </c>
      <c r="H2" s="7">
        <v>2021.0</v>
      </c>
      <c r="I2" s="7">
        <v>2022.0</v>
      </c>
      <c r="J2" s="7">
        <v>2023.0</v>
      </c>
      <c r="K2" s="7">
        <v>2024.0</v>
      </c>
      <c r="L2" s="8">
        <v>2025.0</v>
      </c>
      <c r="M2" s="9" t="s">
        <v>6</v>
      </c>
      <c r="N2" s="9" t="s">
        <v>7</v>
      </c>
      <c r="O2" s="9" t="s">
        <v>8</v>
      </c>
      <c r="P2" s="9" t="s">
        <v>9</v>
      </c>
      <c r="Q2" s="9" t="s">
        <v>10</v>
      </c>
      <c r="R2" s="9" t="s">
        <v>11</v>
      </c>
      <c r="S2" s="6"/>
      <c r="T2" s="6"/>
      <c r="U2" s="6"/>
      <c r="V2" s="10"/>
      <c r="W2" s="11"/>
      <c r="X2" s="12"/>
      <c r="Y2" s="6"/>
      <c r="Z2" s="6"/>
      <c r="AA2" s="11"/>
      <c r="AB2" s="6"/>
      <c r="AC2" s="6"/>
      <c r="AD2" s="6"/>
      <c r="AE2" s="6"/>
    </row>
    <row r="3" ht="12.75" customHeight="1">
      <c r="A3" s="1">
        <v>1.0</v>
      </c>
      <c r="B3" s="13" t="s">
        <v>12</v>
      </c>
      <c r="C3" s="14">
        <v>205591.0</v>
      </c>
      <c r="D3" s="14">
        <v>210413.0</v>
      </c>
      <c r="E3" s="14">
        <v>215493.0</v>
      </c>
      <c r="F3" s="14">
        <v>219689.0</v>
      </c>
      <c r="G3" s="15">
        <v>311969.0</v>
      </c>
      <c r="H3" s="14">
        <v>316295.0</v>
      </c>
      <c r="I3" s="16">
        <v>321657.0</v>
      </c>
      <c r="J3" s="17">
        <v>323820.0</v>
      </c>
      <c r="K3" s="17">
        <v>327780.0</v>
      </c>
      <c r="L3" s="18">
        <v>331630.0</v>
      </c>
      <c r="M3" s="19">
        <v>18309.723</v>
      </c>
      <c r="N3" s="20">
        <v>0.2998</v>
      </c>
      <c r="O3" s="21">
        <v>331630.0</v>
      </c>
      <c r="P3" s="22">
        <v>0.2222</v>
      </c>
      <c r="Q3" s="23">
        <v>118.45</v>
      </c>
      <c r="R3" s="24">
        <v>18.12</v>
      </c>
      <c r="S3" s="25"/>
      <c r="T3" s="6"/>
      <c r="U3" s="6"/>
      <c r="V3" s="10"/>
      <c r="W3" s="11"/>
      <c r="X3" s="12"/>
      <c r="Y3" s="6"/>
      <c r="Z3" s="6"/>
      <c r="AA3" s="11"/>
      <c r="AB3" s="6"/>
      <c r="AC3" s="6"/>
      <c r="AD3" s="6"/>
      <c r="AE3" s="6"/>
    </row>
    <row r="4" ht="12.75" customHeight="1">
      <c r="A4" s="1">
        <v>2.0</v>
      </c>
      <c r="B4" s="13" t="s">
        <v>13</v>
      </c>
      <c r="C4" s="14">
        <v>93809.0</v>
      </c>
      <c r="D4" s="14">
        <v>94997.0</v>
      </c>
      <c r="E4" s="14">
        <v>96590.0</v>
      </c>
      <c r="F4" s="14">
        <v>97902.0</v>
      </c>
      <c r="G4" s="15">
        <v>116206.0</v>
      </c>
      <c r="H4" s="14">
        <v>117818.0</v>
      </c>
      <c r="I4" s="16">
        <v>119815.0</v>
      </c>
      <c r="J4" s="17">
        <v>122990.0</v>
      </c>
      <c r="K4" s="17">
        <v>125180.0</v>
      </c>
      <c r="L4" s="18">
        <v>127270.0</v>
      </c>
      <c r="M4" s="19">
        <v>3792.928</v>
      </c>
      <c r="N4" s="20">
        <v>0.0621</v>
      </c>
      <c r="O4" s="21">
        <v>127270.0</v>
      </c>
      <c r="P4" s="22">
        <v>0.0853</v>
      </c>
      <c r="Q4" s="23">
        <v>107.68</v>
      </c>
      <c r="R4" s="24">
        <v>33.55</v>
      </c>
      <c r="S4" s="25"/>
      <c r="T4" s="6"/>
      <c r="U4" s="6"/>
      <c r="V4" s="10"/>
      <c r="W4" s="11"/>
      <c r="X4" s="12"/>
      <c r="Y4" s="6"/>
      <c r="Z4" s="6"/>
      <c r="AA4" s="11"/>
      <c r="AB4" s="6"/>
      <c r="AC4" s="6"/>
      <c r="AD4" s="6"/>
      <c r="AE4" s="6"/>
    </row>
    <row r="5" ht="12.75" customHeight="1">
      <c r="A5" s="1">
        <v>3.0</v>
      </c>
      <c r="B5" s="13" t="s">
        <v>14</v>
      </c>
      <c r="C5" s="14">
        <v>70620.0</v>
      </c>
      <c r="D5" s="14">
        <v>72206.0</v>
      </c>
      <c r="E5" s="14">
        <v>72486.0</v>
      </c>
      <c r="F5" s="14">
        <v>73199.0</v>
      </c>
      <c r="G5" s="15">
        <v>99091.0</v>
      </c>
      <c r="H5" s="14">
        <v>100466.0</v>
      </c>
      <c r="I5" s="16">
        <v>102168.0</v>
      </c>
      <c r="J5" s="17">
        <v>104610.0</v>
      </c>
      <c r="K5" s="17">
        <v>106500.0</v>
      </c>
      <c r="L5" s="18">
        <v>108360.0</v>
      </c>
      <c r="M5" s="19">
        <v>2846.412</v>
      </c>
      <c r="N5" s="20">
        <v>0.0466</v>
      </c>
      <c r="O5" s="21">
        <v>108360.0</v>
      </c>
      <c r="P5" s="22">
        <v>0.0726</v>
      </c>
      <c r="Q5" s="23">
        <v>111.24</v>
      </c>
      <c r="R5" s="24">
        <v>38.07</v>
      </c>
      <c r="S5" s="25"/>
      <c r="T5" s="6"/>
      <c r="U5" s="6"/>
      <c r="V5" s="10"/>
      <c r="W5" s="11"/>
      <c r="X5" s="12"/>
      <c r="Y5" s="6"/>
      <c r="Z5" s="6"/>
      <c r="AA5" s="11"/>
      <c r="AB5" s="6"/>
      <c r="AC5" s="6"/>
      <c r="AD5" s="6"/>
      <c r="AE5" s="6"/>
    </row>
    <row r="6" ht="12.75" customHeight="1">
      <c r="A6" s="1">
        <v>4.0</v>
      </c>
      <c r="B6" s="13" t="s">
        <v>15</v>
      </c>
      <c r="C6" s="14">
        <v>142795.0</v>
      </c>
      <c r="D6" s="14">
        <v>145101.0</v>
      </c>
      <c r="E6" s="14">
        <v>147921.0</v>
      </c>
      <c r="F6" s="14">
        <v>150308.0</v>
      </c>
      <c r="G6" s="15">
        <v>169136.0</v>
      </c>
      <c r="H6" s="14">
        <v>170914.0</v>
      </c>
      <c r="I6" s="16">
        <v>173043.0</v>
      </c>
      <c r="J6" s="17">
        <v>173770.0</v>
      </c>
      <c r="K6" s="17">
        <v>175360.0</v>
      </c>
      <c r="L6" s="18">
        <v>176930.0</v>
      </c>
      <c r="M6" s="19">
        <v>11801.987</v>
      </c>
      <c r="N6" s="26">
        <f t="shared" ref="N6:N11" si="1">M6/$M$11</f>
        <v>0.1932230976</v>
      </c>
      <c r="O6" s="21">
        <v>176930.0</v>
      </c>
      <c r="P6" s="22">
        <v>0.1186</v>
      </c>
      <c r="Q6" s="23">
        <v>109.17</v>
      </c>
      <c r="R6" s="24">
        <v>14.99</v>
      </c>
      <c r="S6" s="25"/>
      <c r="T6" s="6"/>
      <c r="U6" s="6"/>
      <c r="V6" s="10"/>
      <c r="W6" s="11"/>
      <c r="X6" s="12"/>
      <c r="Y6" s="6"/>
      <c r="Z6" s="6"/>
      <c r="AA6" s="11"/>
      <c r="AB6" s="6"/>
      <c r="AC6" s="6"/>
      <c r="AD6" s="6"/>
      <c r="AE6" s="6"/>
    </row>
    <row r="7" ht="12.75" customHeight="1">
      <c r="A7" s="1">
        <v>5.0</v>
      </c>
      <c r="B7" s="13" t="s">
        <v>16</v>
      </c>
      <c r="C7" s="14">
        <v>167325.0</v>
      </c>
      <c r="D7" s="14">
        <v>170193.0</v>
      </c>
      <c r="E7" s="14">
        <v>173392.0</v>
      </c>
      <c r="F7" s="14">
        <v>177410.0</v>
      </c>
      <c r="G7" s="15">
        <v>220410.0</v>
      </c>
      <c r="H7" s="14">
        <v>223467.0</v>
      </c>
      <c r="I7" s="16">
        <v>227254.0</v>
      </c>
      <c r="J7" s="17">
        <v>232570.0</v>
      </c>
      <c r="K7" s="17">
        <v>236530.0</v>
      </c>
      <c r="L7" s="18">
        <v>240340.0</v>
      </c>
      <c r="M7" s="19">
        <v>5306.871</v>
      </c>
      <c r="N7" s="26">
        <f t="shared" si="1"/>
        <v>0.08688452658</v>
      </c>
      <c r="O7" s="21">
        <v>240340.0</v>
      </c>
      <c r="P7" s="22">
        <v>0.1611</v>
      </c>
      <c r="Q7" s="23">
        <v>118.18</v>
      </c>
      <c r="R7" s="24">
        <v>45.29</v>
      </c>
      <c r="S7" s="25"/>
      <c r="T7" s="6"/>
      <c r="U7" s="6"/>
      <c r="V7" s="10"/>
      <c r="W7" s="11"/>
      <c r="X7" s="12"/>
      <c r="Y7" s="6"/>
      <c r="Z7" s="6"/>
      <c r="AA7" s="11"/>
      <c r="AB7" s="6"/>
      <c r="AC7" s="6"/>
      <c r="AD7" s="6"/>
      <c r="AE7" s="6"/>
    </row>
    <row r="8" ht="12.75" customHeight="1">
      <c r="A8" s="1">
        <v>6.0</v>
      </c>
      <c r="B8" s="13" t="s">
        <v>17</v>
      </c>
      <c r="C8" s="14">
        <v>47300.0</v>
      </c>
      <c r="D8" s="14">
        <v>48318.0</v>
      </c>
      <c r="E8" s="14">
        <v>48812.0</v>
      </c>
      <c r="F8" s="14">
        <v>49293.0</v>
      </c>
      <c r="G8" s="15">
        <v>135043.0</v>
      </c>
      <c r="H8" s="14">
        <v>136916.0</v>
      </c>
      <c r="I8" s="16">
        <v>139236.0</v>
      </c>
      <c r="J8" s="17">
        <v>141710.0</v>
      </c>
      <c r="K8" s="17">
        <v>143850.0</v>
      </c>
      <c r="L8" s="18">
        <v>145900.0</v>
      </c>
      <c r="M8" s="19">
        <v>5334.445</v>
      </c>
      <c r="N8" s="26">
        <f t="shared" si="1"/>
        <v>0.08733597036</v>
      </c>
      <c r="O8" s="21">
        <v>145900.0</v>
      </c>
      <c r="P8" s="22">
        <v>0.0978</v>
      </c>
      <c r="Q8" s="23">
        <v>109.06</v>
      </c>
      <c r="R8" s="24">
        <v>27.35</v>
      </c>
      <c r="S8" s="25"/>
      <c r="T8" s="6"/>
      <c r="U8" s="6"/>
      <c r="V8" s="10"/>
      <c r="W8" s="11"/>
      <c r="X8" s="12"/>
      <c r="Y8" s="6"/>
      <c r="Z8" s="6"/>
      <c r="AA8" s="11"/>
      <c r="AB8" s="6"/>
      <c r="AC8" s="6"/>
      <c r="AD8" s="6"/>
      <c r="AE8" s="6"/>
    </row>
    <row r="9" ht="12.75" customHeight="1">
      <c r="A9" s="1">
        <v>7.0</v>
      </c>
      <c r="B9" s="13" t="s">
        <v>18</v>
      </c>
      <c r="C9" s="14">
        <v>105521.0</v>
      </c>
      <c r="D9" s="14">
        <v>107822.0</v>
      </c>
      <c r="E9" s="14">
        <v>111182.0</v>
      </c>
      <c r="F9" s="14">
        <v>113204.0</v>
      </c>
      <c r="G9" s="15">
        <v>114741.0</v>
      </c>
      <c r="H9" s="14">
        <v>115474.0</v>
      </c>
      <c r="I9" s="16">
        <v>116279.0</v>
      </c>
      <c r="J9" s="17">
        <v>120700.0</v>
      </c>
      <c r="K9" s="17">
        <v>122590.0</v>
      </c>
      <c r="L9" s="18">
        <v>124410.0</v>
      </c>
      <c r="M9" s="19">
        <v>7701.031</v>
      </c>
      <c r="N9" s="26">
        <f t="shared" si="1"/>
        <v>0.1260819101</v>
      </c>
      <c r="O9" s="21">
        <v>124410.0</v>
      </c>
      <c r="P9" s="22">
        <v>0.0834</v>
      </c>
      <c r="Q9" s="23">
        <v>110.5</v>
      </c>
      <c r="R9" s="24">
        <v>16.15</v>
      </c>
      <c r="S9" s="25"/>
      <c r="T9" s="6"/>
      <c r="U9" s="6"/>
      <c r="V9" s="10"/>
      <c r="W9" s="11"/>
      <c r="X9" s="12"/>
      <c r="Y9" s="6"/>
      <c r="Z9" s="6"/>
      <c r="AA9" s="11"/>
      <c r="AB9" s="6"/>
      <c r="AC9" s="6"/>
      <c r="AD9" s="6"/>
      <c r="AE9" s="6"/>
    </row>
    <row r="10" ht="12.75" customHeight="1">
      <c r="A10" s="1">
        <v>8.0</v>
      </c>
      <c r="B10" s="13" t="s">
        <v>19</v>
      </c>
      <c r="C10" s="14">
        <v>119779.0</v>
      </c>
      <c r="D10" s="14">
        <v>123591.0</v>
      </c>
      <c r="E10" s="14">
        <v>126113.0</v>
      </c>
      <c r="F10" s="14">
        <v>129300.0</v>
      </c>
      <c r="G10" s="15">
        <v>224527.0</v>
      </c>
      <c r="H10" s="14">
        <v>227641.0</v>
      </c>
      <c r="I10" s="16">
        <v>231499.0</v>
      </c>
      <c r="J10" s="17">
        <v>232570.0</v>
      </c>
      <c r="K10" s="17">
        <v>235120.0</v>
      </c>
      <c r="L10" s="18">
        <v>237440.0</v>
      </c>
      <c r="M10" s="27">
        <v>5986.19</v>
      </c>
      <c r="N10" s="26">
        <f t="shared" si="1"/>
        <v>0.09800639287</v>
      </c>
      <c r="O10" s="21">
        <v>237440.0</v>
      </c>
      <c r="P10" s="22">
        <v>0.1591</v>
      </c>
      <c r="Q10" s="23">
        <v>114.32</v>
      </c>
      <c r="R10" s="24">
        <v>39.66</v>
      </c>
      <c r="S10" s="25"/>
      <c r="T10" s="6"/>
      <c r="U10" s="6"/>
      <c r="V10" s="10"/>
      <c r="W10" s="11"/>
      <c r="X10" s="12"/>
      <c r="Y10" s="6"/>
      <c r="Z10" s="6"/>
      <c r="AA10" s="11"/>
      <c r="AB10" s="6"/>
      <c r="AC10" s="6"/>
      <c r="AD10" s="6"/>
      <c r="AE10" s="6"/>
    </row>
    <row r="11" ht="12.75" customHeight="1">
      <c r="A11" s="28">
        <v>9.0</v>
      </c>
      <c r="B11" s="29" t="s">
        <v>20</v>
      </c>
      <c r="C11" s="30">
        <f t="shared" ref="C11:I11" si="2">SUM(C6:C10)</f>
        <v>582720</v>
      </c>
      <c r="D11" s="30">
        <f t="shared" si="2"/>
        <v>595025</v>
      </c>
      <c r="E11" s="30">
        <f t="shared" si="2"/>
        <v>607420</v>
      </c>
      <c r="F11" s="30">
        <f t="shared" si="2"/>
        <v>619515</v>
      </c>
      <c r="G11" s="30">
        <f t="shared" si="2"/>
        <v>863857</v>
      </c>
      <c r="H11" s="30">
        <f t="shared" si="2"/>
        <v>874412</v>
      </c>
      <c r="I11" s="30">
        <f t="shared" si="2"/>
        <v>887311</v>
      </c>
      <c r="J11" s="31">
        <f t="shared" ref="J11:K11" si="3">SUM(J3:J10)</f>
        <v>1452740</v>
      </c>
      <c r="K11" s="31">
        <f t="shared" si="3"/>
        <v>1472910</v>
      </c>
      <c r="L11" s="32">
        <v>1492280.0</v>
      </c>
      <c r="M11" s="33">
        <f>SUM(M3:M10)</f>
        <v>61079.587</v>
      </c>
      <c r="N11" s="34">
        <f t="shared" si="1"/>
        <v>1</v>
      </c>
      <c r="O11" s="35">
        <v>1492280.0</v>
      </c>
      <c r="P11" s="36">
        <f>sum(P3:P10)
</f>
        <v>1.0001</v>
      </c>
      <c r="Q11" s="37">
        <v>113.55</v>
      </c>
      <c r="R11" s="38">
        <v>29.14</v>
      </c>
      <c r="S11" s="25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ht="12.75" customHeight="1">
      <c r="A12" s="4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ht="12.75" customHeight="1">
      <c r="A13" s="40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41" t="s">
        <v>21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t="12.75" customHeight="1">
      <c r="A14" s="40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ht="12.75" customHeight="1">
      <c r="A15" s="40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42"/>
      <c r="N15" s="42"/>
      <c r="O15" s="42"/>
      <c r="P15" s="42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ht="12.75" customHeight="1">
      <c r="A16" s="40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43"/>
      <c r="N16" s="44"/>
      <c r="O16" s="45"/>
      <c r="P16" s="4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ht="12.75" customHeight="1">
      <c r="A17" s="40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43"/>
      <c r="N17" s="44"/>
      <c r="O17" s="45"/>
      <c r="P17" s="4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ht="12.75" customHeight="1">
      <c r="A18" s="40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43"/>
      <c r="N18" s="44"/>
      <c r="O18" s="45"/>
      <c r="P18" s="4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ht="12.75" customHeight="1">
      <c r="A19" s="40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43"/>
      <c r="N19" s="44"/>
      <c r="O19" s="45"/>
      <c r="P19" s="4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ht="12.75" customHeight="1">
      <c r="A20" s="40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43"/>
      <c r="N20" s="44"/>
      <c r="O20" s="45"/>
      <c r="P20" s="4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</row>
    <row r="21" ht="12.75" customHeight="1">
      <c r="A21" s="40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43"/>
      <c r="N21" s="44"/>
      <c r="O21" s="45"/>
      <c r="P21" s="4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ht="12.75" customHeight="1">
      <c r="A22" s="40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43"/>
      <c r="N22" s="44"/>
      <c r="O22" s="45"/>
      <c r="P22" s="4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ht="12.75" customHeight="1">
      <c r="A23" s="40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47"/>
      <c r="N23" s="44"/>
      <c r="O23" s="45"/>
      <c r="P23" s="4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ht="12.75" customHeight="1">
      <c r="A24" s="40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48"/>
      <c r="N24" s="49"/>
      <c r="O24" s="50"/>
      <c r="P24" s="51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ht="12.75" customHeight="1">
      <c r="A25" s="40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ht="12.75" customHeight="1">
      <c r="A26" s="40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2.75" customHeight="1">
      <c r="A27" s="40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ht="12.75" customHeight="1">
      <c r="A28" s="40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12.75" customHeight="1">
      <c r="A29" s="40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ht="12.75" customHeight="1">
      <c r="A30" s="4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ht="12.75" customHeight="1">
      <c r="A31" s="40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t="12.75" customHeight="1">
      <c r="A32" s="40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ht="12.75" customHeight="1">
      <c r="A33" s="40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t="12.75" customHeight="1">
      <c r="A34" s="40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ht="12.75" customHeight="1">
      <c r="A35" s="4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t="12.75" customHeight="1">
      <c r="A36" s="40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ht="12.75" customHeight="1">
      <c r="A37" s="4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ht="12.75" customHeight="1">
      <c r="A38" s="40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  <row r="39" ht="12.75" customHeight="1">
      <c r="A39" s="40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2.75" customHeight="1">
      <c r="A40" s="4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ht="12.75" customHeight="1">
      <c r="A41" s="4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</row>
    <row r="42" ht="12.75" customHeight="1">
      <c r="A42" s="4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ht="12.75" customHeight="1">
      <c r="A43" s="40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</row>
    <row r="44" ht="12.75" customHeight="1">
      <c r="A44" s="40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2.75" customHeight="1">
      <c r="A45" s="40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ht="12.75" customHeight="1">
      <c r="A46" s="40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  <row r="47" ht="12.75" customHeight="1">
      <c r="A47" s="40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</row>
    <row r="48" ht="12.75" customHeight="1">
      <c r="A48" s="4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ht="12.75" customHeight="1">
      <c r="A49" s="40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2.75" customHeight="1">
      <c r="A50" s="40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2.75" customHeight="1">
      <c r="A51" s="40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ht="12.75" customHeight="1">
      <c r="A52" s="40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ht="12.75" customHeight="1">
      <c r="A53" s="40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4" ht="12.75" customHeight="1">
      <c r="A54" s="40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2.75" customHeight="1">
      <c r="A55" s="40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</row>
    <row r="56" ht="12.75" customHeight="1">
      <c r="A56" s="40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</row>
    <row r="57" ht="12.75" customHeight="1">
      <c r="A57" s="40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ht="12.75" customHeight="1">
      <c r="A58" s="40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</row>
    <row r="59" ht="12.75" customHeight="1">
      <c r="A59" s="40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</row>
    <row r="60" ht="12.75" customHeight="1">
      <c r="A60" s="40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ht="12.75" customHeight="1">
      <c r="A61" s="40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</row>
    <row r="62" ht="12.75" customHeight="1">
      <c r="A62" s="40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</row>
    <row r="63" ht="12.75" customHeight="1">
      <c r="A63" s="40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ht="12.75" customHeight="1">
      <c r="A64" s="40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</row>
    <row r="65" ht="12.75" customHeight="1">
      <c r="A65" s="40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</row>
    <row r="66" ht="12.75" customHeight="1">
      <c r="A66" s="40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ht="12.75" customHeight="1">
      <c r="A67" s="40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</row>
    <row r="68" ht="12.75" customHeight="1">
      <c r="A68" s="40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ht="12.75" customHeight="1">
      <c r="A69" s="40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</row>
    <row r="70" ht="12.75" customHeight="1">
      <c r="A70" s="40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</row>
    <row r="71" ht="12.75" customHeight="1">
      <c r="A71" s="40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</row>
    <row r="72" ht="12.75" customHeight="1">
      <c r="A72" s="40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</row>
    <row r="73" ht="12.75" customHeight="1">
      <c r="A73" s="40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</row>
    <row r="74" ht="12.75" customHeight="1">
      <c r="A74" s="40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ht="12.75" customHeight="1">
      <c r="A75" s="40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</row>
    <row r="76" ht="12.75" customHeight="1">
      <c r="A76" s="4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</row>
    <row r="77" ht="12.75" customHeight="1">
      <c r="A77" s="4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</row>
    <row r="78" ht="12.75" customHeight="1">
      <c r="A78" s="40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ht="12.75" customHeight="1">
      <c r="A79" s="40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</row>
    <row r="80" ht="12.75" customHeight="1">
      <c r="A80" s="40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ht="12.75" customHeight="1">
      <c r="A81" s="40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</row>
    <row r="82" ht="12.75" customHeight="1">
      <c r="A82" s="4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ht="12.75" customHeight="1">
      <c r="A83" s="40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</row>
    <row r="84" ht="12.75" customHeight="1">
      <c r="A84" s="40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</row>
    <row r="85" ht="12.75" customHeight="1">
      <c r="A85" s="40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</row>
    <row r="86" ht="12.75" customHeight="1">
      <c r="A86" s="4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ht="12.75" customHeight="1">
      <c r="A87" s="40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</row>
    <row r="88" ht="12.75" customHeight="1">
      <c r="A88" s="40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</row>
    <row r="89" ht="12.75" customHeight="1">
      <c r="A89" s="40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</row>
    <row r="90" ht="12.75" customHeight="1">
      <c r="A90" s="40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</row>
    <row r="91" ht="12.75" customHeight="1">
      <c r="A91" s="40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</row>
    <row r="92" ht="12.75" customHeight="1">
      <c r="A92" s="40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</row>
    <row r="93" ht="12.75" customHeight="1">
      <c r="A93" s="4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ht="12.75" customHeight="1">
      <c r="A94" s="40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</row>
    <row r="95" ht="12.75" customHeight="1">
      <c r="A95" s="40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</row>
    <row r="96" ht="12.75" customHeight="1">
      <c r="A96" s="40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</row>
    <row r="97" ht="12.75" customHeight="1">
      <c r="A97" s="4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ht="12.75" customHeight="1">
      <c r="A98" s="40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</row>
    <row r="99" ht="12.75" customHeight="1">
      <c r="A99" s="40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</row>
    <row r="100" ht="12.75" customHeight="1">
      <c r="A100" s="40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</row>
    <row r="101" ht="12.75" customHeight="1">
      <c r="A101" s="4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ht="12.75" customHeight="1">
      <c r="A102" s="40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</row>
    <row r="103" ht="12.75" customHeight="1">
      <c r="A103" s="40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</row>
    <row r="104" ht="12.75" customHeight="1">
      <c r="A104" s="40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</row>
    <row r="105" ht="12.75" customHeight="1">
      <c r="A105" s="40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</row>
    <row r="106" ht="12.75" customHeight="1">
      <c r="A106" s="4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ht="12.75" customHeight="1">
      <c r="A107" s="40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</row>
    <row r="108" ht="12.75" customHeight="1">
      <c r="A108" s="40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</row>
    <row r="109" ht="12.75" customHeight="1">
      <c r="A109" s="40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</row>
    <row r="110" ht="12.75" customHeight="1">
      <c r="A110" s="40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</row>
    <row r="111" ht="12.75" customHeight="1">
      <c r="A111" s="4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ht="12.75" customHeight="1">
      <c r="A112" s="40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</row>
    <row r="113" ht="12.75" customHeight="1">
      <c r="A113" s="40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</row>
    <row r="114" ht="12.75" customHeight="1">
      <c r="A114" s="40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</row>
    <row r="115" ht="12.75" customHeight="1">
      <c r="A115" s="40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</row>
    <row r="116" ht="12.75" customHeight="1">
      <c r="A116" s="40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</row>
    <row r="117" ht="12.75" customHeight="1">
      <c r="A117" s="40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</row>
    <row r="118" ht="12.75" customHeight="1">
      <c r="A118" s="40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</row>
    <row r="119" ht="12.75" customHeight="1">
      <c r="A119" s="40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</row>
    <row r="120" ht="12.75" customHeight="1">
      <c r="A120" s="40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</row>
    <row r="121" ht="12.75" customHeight="1">
      <c r="A121" s="40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</row>
    <row r="122" ht="12.75" customHeight="1">
      <c r="A122" s="40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</row>
    <row r="123" ht="12.75" customHeight="1">
      <c r="A123" s="40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</row>
    <row r="124" ht="12.75" customHeight="1">
      <c r="A124" s="40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</row>
    <row r="125" ht="12.75" customHeight="1">
      <c r="A125" s="40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</row>
    <row r="126" ht="12.75" customHeight="1">
      <c r="A126" s="40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</row>
    <row r="127" ht="12.75" customHeight="1">
      <c r="A127" s="40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</row>
    <row r="128" ht="12.75" customHeight="1">
      <c r="A128" s="40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</row>
    <row r="129" ht="12.75" customHeight="1">
      <c r="A129" s="40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</row>
    <row r="130" ht="12.75" customHeight="1">
      <c r="A130" s="40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</row>
    <row r="131" ht="12.75" customHeight="1">
      <c r="A131" s="40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</row>
    <row r="132" ht="12.75" customHeight="1">
      <c r="A132" s="40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</row>
    <row r="133" ht="12.75" customHeight="1">
      <c r="A133" s="40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</row>
    <row r="134" ht="12.75" customHeight="1">
      <c r="A134" s="40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</row>
    <row r="135" ht="12.75" customHeight="1">
      <c r="A135" s="40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</row>
    <row r="136" ht="12.75" customHeight="1">
      <c r="A136" s="40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</row>
    <row r="137" ht="12.75" customHeight="1">
      <c r="A137" s="40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</row>
    <row r="138" ht="12.75" customHeight="1">
      <c r="A138" s="40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</row>
    <row r="139" ht="12.75" customHeight="1">
      <c r="A139" s="40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</row>
    <row r="140" ht="12.75" customHeight="1">
      <c r="A140" s="40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</row>
    <row r="141" ht="12.75" customHeight="1">
      <c r="A141" s="40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</row>
    <row r="142" ht="12.75" customHeight="1">
      <c r="A142" s="40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</row>
    <row r="143" ht="12.75" customHeight="1">
      <c r="A143" s="40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</row>
    <row r="144" ht="12.75" customHeight="1">
      <c r="A144" s="40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</row>
    <row r="145" ht="12.75" customHeight="1">
      <c r="A145" s="40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</row>
    <row r="146" ht="12.75" customHeight="1">
      <c r="A146" s="40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</row>
    <row r="147" ht="12.75" customHeight="1">
      <c r="A147" s="40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</row>
    <row r="148" ht="12.75" customHeight="1">
      <c r="A148" s="40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</row>
    <row r="149" ht="12.75" customHeight="1">
      <c r="A149" s="40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</row>
    <row r="150" ht="12.75" customHeight="1">
      <c r="A150" s="40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</row>
    <row r="151" ht="12.75" customHeight="1">
      <c r="A151" s="40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</row>
    <row r="152" ht="12.75" customHeight="1">
      <c r="A152" s="40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</row>
    <row r="153" ht="12.75" customHeight="1">
      <c r="A153" s="40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</row>
    <row r="154" ht="12.75" customHeight="1">
      <c r="A154" s="40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</row>
    <row r="155" ht="12.75" customHeight="1">
      <c r="A155" s="40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</row>
    <row r="156" ht="12.75" customHeight="1">
      <c r="A156" s="40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</row>
    <row r="157" ht="12.75" customHeight="1">
      <c r="A157" s="40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</row>
    <row r="158" ht="12.75" customHeight="1">
      <c r="A158" s="40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</row>
    <row r="159" ht="12.75" customHeight="1">
      <c r="A159" s="40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</row>
    <row r="160" ht="12.75" customHeight="1">
      <c r="A160" s="40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</row>
    <row r="161" ht="12.75" customHeight="1">
      <c r="A161" s="40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</row>
    <row r="162" ht="12.75" customHeight="1">
      <c r="A162" s="40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</row>
    <row r="163" ht="12.75" customHeight="1">
      <c r="A163" s="40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</row>
    <row r="164" ht="12.75" customHeight="1">
      <c r="A164" s="40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</row>
    <row r="165" ht="12.75" customHeight="1">
      <c r="A165" s="40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</row>
    <row r="166" ht="12.75" customHeight="1">
      <c r="A166" s="40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</row>
    <row r="167" ht="12.75" customHeight="1">
      <c r="A167" s="40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</row>
    <row r="168" ht="12.75" customHeight="1">
      <c r="A168" s="40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</row>
    <row r="169" ht="12.75" customHeight="1">
      <c r="A169" s="40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</row>
    <row r="170" ht="12.75" customHeight="1">
      <c r="A170" s="40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</row>
    <row r="171" ht="12.75" customHeight="1">
      <c r="A171" s="40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</row>
    <row r="172" ht="12.75" customHeight="1">
      <c r="A172" s="40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</row>
    <row r="173" ht="12.75" customHeight="1">
      <c r="A173" s="40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</row>
    <row r="174" ht="12.75" customHeight="1">
      <c r="A174" s="40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</row>
    <row r="175" ht="12.75" customHeight="1">
      <c r="A175" s="40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</row>
    <row r="176" ht="12.75" customHeight="1">
      <c r="A176" s="40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</row>
    <row r="177" ht="12.75" customHeight="1">
      <c r="A177" s="40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</row>
    <row r="178" ht="12.75" customHeight="1">
      <c r="A178" s="40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</row>
    <row r="179" ht="12.75" customHeight="1">
      <c r="A179" s="40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</row>
    <row r="180" ht="12.75" customHeight="1">
      <c r="A180" s="40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</row>
    <row r="181" ht="12.75" customHeight="1">
      <c r="A181" s="40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</row>
    <row r="182" ht="12.75" customHeight="1">
      <c r="A182" s="40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</row>
    <row r="183" ht="12.75" customHeight="1">
      <c r="A183" s="40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</row>
    <row r="184" ht="12.75" customHeight="1">
      <c r="A184" s="40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</row>
    <row r="185" ht="12.75" customHeight="1">
      <c r="A185" s="40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</row>
    <row r="186" ht="12.75" customHeight="1">
      <c r="A186" s="40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</row>
    <row r="187" ht="12.75" customHeight="1">
      <c r="A187" s="40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</row>
    <row r="188" ht="12.75" customHeight="1">
      <c r="A188" s="40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</row>
    <row r="189" ht="12.75" customHeight="1">
      <c r="A189" s="40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</row>
    <row r="190" ht="12.75" customHeight="1">
      <c r="A190" s="40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</row>
    <row r="191" ht="12.75" customHeight="1">
      <c r="A191" s="40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</row>
    <row r="192" ht="12.75" customHeight="1">
      <c r="A192" s="40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</row>
    <row r="193" ht="12.75" customHeight="1">
      <c r="A193" s="40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</row>
    <row r="194" ht="12.75" customHeight="1">
      <c r="A194" s="40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</row>
    <row r="195" ht="12.75" customHeight="1">
      <c r="A195" s="40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</row>
    <row r="196" ht="12.75" customHeight="1">
      <c r="A196" s="40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</row>
    <row r="197" ht="12.75" customHeight="1">
      <c r="A197" s="40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</row>
    <row r="198" ht="12.75" customHeight="1">
      <c r="A198" s="40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</row>
    <row r="199" ht="12.75" customHeight="1">
      <c r="A199" s="40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</row>
    <row r="200" ht="12.75" customHeight="1">
      <c r="A200" s="40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</row>
    <row r="201" ht="12.75" customHeight="1">
      <c r="A201" s="40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</row>
    <row r="202" ht="12.75" customHeight="1">
      <c r="A202" s="40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</row>
    <row r="203" ht="12.75" customHeight="1">
      <c r="A203" s="40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</row>
    <row r="204" ht="12.75" customHeight="1">
      <c r="A204" s="40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</row>
    <row r="205" ht="12.75" customHeight="1">
      <c r="A205" s="40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</row>
    <row r="206" ht="12.75" customHeight="1">
      <c r="A206" s="40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</row>
    <row r="207" ht="12.75" customHeight="1">
      <c r="A207" s="40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</row>
    <row r="208" ht="12.75" customHeight="1">
      <c r="A208" s="40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</row>
    <row r="209" ht="12.75" customHeight="1">
      <c r="A209" s="40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</row>
    <row r="210" ht="12.75" customHeight="1">
      <c r="A210" s="40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</row>
    <row r="211" ht="12.75" customHeight="1">
      <c r="A211" s="40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</row>
    <row r="212" ht="12.75" customHeight="1">
      <c r="A212" s="40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</row>
    <row r="213" ht="12.75" customHeight="1">
      <c r="A213" s="40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</row>
    <row r="214" ht="12.75" customHeight="1">
      <c r="A214" s="40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</row>
    <row r="215" ht="12.75" customHeight="1">
      <c r="A215" s="40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</row>
    <row r="216" ht="12.75" customHeight="1">
      <c r="A216" s="40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</row>
    <row r="217" ht="12.75" customHeight="1">
      <c r="A217" s="40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</row>
    <row r="218" ht="12.75" customHeight="1">
      <c r="A218" s="40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</row>
    <row r="219" ht="12.75" customHeight="1">
      <c r="A219" s="40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</row>
    <row r="220" ht="12.75" customHeight="1">
      <c r="A220" s="40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</row>
    <row r="221" ht="12.75" customHeight="1">
      <c r="A221" s="40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</row>
    <row r="222" ht="12.75" customHeight="1">
      <c r="A222" s="40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</row>
    <row r="223" ht="12.75" customHeight="1">
      <c r="A223" s="40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</row>
    <row r="224" ht="12.75" customHeight="1">
      <c r="A224" s="40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</row>
    <row r="225" ht="12.75" customHeight="1">
      <c r="A225" s="40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</row>
    <row r="226" ht="12.75" customHeight="1">
      <c r="A226" s="40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</row>
    <row r="227" ht="12.75" customHeight="1">
      <c r="A227" s="40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</row>
    <row r="228" ht="12.75" customHeight="1">
      <c r="A228" s="40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</row>
    <row r="229" ht="12.75" customHeight="1">
      <c r="A229" s="40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</row>
    <row r="230" ht="12.75" customHeight="1">
      <c r="A230" s="40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</row>
    <row r="231" ht="12.75" customHeight="1">
      <c r="A231" s="40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</row>
    <row r="232" ht="12.75" customHeight="1">
      <c r="A232" s="40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</row>
    <row r="233" ht="12.75" customHeight="1">
      <c r="A233" s="40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</row>
    <row r="234" ht="12.75" customHeight="1">
      <c r="A234" s="40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</row>
    <row r="235" ht="12.75" customHeight="1">
      <c r="A235" s="40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</row>
    <row r="236" ht="12.75" customHeight="1">
      <c r="A236" s="40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</row>
    <row r="237" ht="12.75" customHeight="1">
      <c r="A237" s="40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</row>
    <row r="238" ht="12.75" customHeight="1">
      <c r="A238" s="40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</row>
    <row r="239" ht="12.75" customHeight="1">
      <c r="A239" s="40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</row>
    <row r="240" ht="12.75" customHeight="1">
      <c r="A240" s="40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</row>
    <row r="241" ht="12.75" customHeight="1">
      <c r="A241" s="40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</row>
    <row r="242" ht="12.75" customHeight="1">
      <c r="A242" s="40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</row>
    <row r="243" ht="12.75" customHeight="1">
      <c r="A243" s="40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</row>
    <row r="244" ht="12.75" customHeight="1">
      <c r="A244" s="40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</row>
    <row r="245" ht="12.75" customHeight="1">
      <c r="A245" s="40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</row>
    <row r="246" ht="12.75" customHeight="1">
      <c r="A246" s="40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</row>
    <row r="247" ht="12.75" customHeight="1">
      <c r="A247" s="40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</row>
    <row r="248" ht="12.75" customHeight="1">
      <c r="A248" s="40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</row>
    <row r="249" ht="12.75" customHeight="1">
      <c r="A249" s="40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</row>
    <row r="250" ht="12.75" customHeight="1">
      <c r="A250" s="40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</row>
    <row r="251" ht="12.75" customHeight="1">
      <c r="A251" s="40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</row>
    <row r="252" ht="12.75" customHeight="1">
      <c r="A252" s="40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</row>
    <row r="253" ht="12.75" customHeight="1">
      <c r="A253" s="40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</row>
    <row r="254" ht="12.75" customHeight="1">
      <c r="A254" s="40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</row>
    <row r="255" ht="12.75" customHeight="1">
      <c r="A255" s="40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</row>
    <row r="256" ht="12.75" customHeight="1">
      <c r="A256" s="40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</row>
    <row r="257" ht="12.75" customHeight="1">
      <c r="A257" s="40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</row>
    <row r="258" ht="12.75" customHeight="1">
      <c r="A258" s="40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</row>
    <row r="259" ht="12.75" customHeight="1">
      <c r="A259" s="40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</row>
    <row r="260" ht="12.75" customHeight="1">
      <c r="A260" s="40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</row>
    <row r="261" ht="12.75" customHeight="1">
      <c r="A261" s="40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</row>
    <row r="262" ht="12.75" customHeight="1">
      <c r="A262" s="40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</row>
    <row r="263" ht="12.75" customHeight="1">
      <c r="A263" s="40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</row>
    <row r="264" ht="12.75" customHeight="1">
      <c r="A264" s="40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</row>
    <row r="265" ht="12.75" customHeight="1">
      <c r="A265" s="40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</row>
    <row r="266" ht="12.75" customHeight="1">
      <c r="A266" s="40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</row>
    <row r="267" ht="12.75" customHeight="1">
      <c r="A267" s="40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</row>
    <row r="268" ht="12.75" customHeight="1">
      <c r="A268" s="40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</row>
    <row r="269" ht="12.75" customHeight="1">
      <c r="A269" s="40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</row>
    <row r="270" ht="12.75" customHeight="1">
      <c r="A270" s="40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</row>
    <row r="271" ht="12.75" customHeight="1">
      <c r="A271" s="40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</row>
    <row r="272" ht="12.75" customHeight="1">
      <c r="A272" s="40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</row>
    <row r="273" ht="12.75" customHeight="1">
      <c r="A273" s="40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</row>
    <row r="274" ht="12.75" customHeight="1">
      <c r="A274" s="40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</row>
    <row r="275" ht="12.75" customHeight="1">
      <c r="A275" s="40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</row>
    <row r="276" ht="12.75" customHeight="1">
      <c r="A276" s="40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</row>
    <row r="277" ht="12.75" customHeight="1">
      <c r="A277" s="40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</row>
    <row r="278" ht="12.75" customHeight="1">
      <c r="A278" s="40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</row>
    <row r="279" ht="12.75" customHeight="1">
      <c r="A279" s="40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</row>
    <row r="280" ht="12.75" customHeight="1">
      <c r="A280" s="40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</row>
    <row r="281" ht="12.75" customHeight="1">
      <c r="A281" s="40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</row>
    <row r="282" ht="12.75" customHeight="1">
      <c r="A282" s="40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</row>
    <row r="283" ht="12.75" customHeight="1">
      <c r="A283" s="40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</row>
    <row r="284" ht="12.75" customHeight="1">
      <c r="A284" s="40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</row>
    <row r="285" ht="12.75" customHeight="1">
      <c r="A285" s="40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</row>
    <row r="286" ht="12.75" customHeight="1">
      <c r="A286" s="40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</row>
    <row r="287" ht="12.75" customHeight="1">
      <c r="A287" s="40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</row>
    <row r="288" ht="12.75" customHeight="1">
      <c r="A288" s="40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</row>
    <row r="289" ht="12.75" customHeight="1">
      <c r="A289" s="40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</row>
    <row r="290" ht="12.75" customHeight="1">
      <c r="A290" s="40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</row>
    <row r="291" ht="12.75" customHeight="1">
      <c r="A291" s="40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</row>
    <row r="292" ht="12.75" customHeight="1">
      <c r="A292" s="40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</row>
    <row r="293" ht="12.75" customHeight="1">
      <c r="A293" s="40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</row>
    <row r="294" ht="12.75" customHeight="1">
      <c r="A294" s="40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</row>
    <row r="295" ht="12.75" customHeight="1">
      <c r="A295" s="40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</row>
    <row r="296" ht="12.75" customHeight="1">
      <c r="A296" s="40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</row>
    <row r="297" ht="12.75" customHeight="1">
      <c r="A297" s="40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</row>
    <row r="298" ht="12.75" customHeight="1">
      <c r="A298" s="40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</row>
    <row r="299" ht="12.75" customHeight="1">
      <c r="A299" s="40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</row>
    <row r="300" ht="12.75" customHeight="1">
      <c r="A300" s="40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</row>
    <row r="301" ht="12.75" customHeight="1">
      <c r="A301" s="40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</row>
    <row r="302" ht="12.75" customHeight="1">
      <c r="A302" s="40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</row>
    <row r="303" ht="12.75" customHeight="1">
      <c r="A303" s="40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</row>
    <row r="304" ht="12.75" customHeight="1">
      <c r="A304" s="40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</row>
    <row r="305" ht="12.75" customHeight="1">
      <c r="A305" s="40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</row>
    <row r="306" ht="12.75" customHeight="1">
      <c r="A306" s="40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</row>
    <row r="307" ht="12.75" customHeight="1">
      <c r="A307" s="40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</row>
    <row r="308" ht="12.75" customHeight="1">
      <c r="A308" s="40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</row>
    <row r="309" ht="12.75" customHeight="1">
      <c r="A309" s="40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</row>
    <row r="310" ht="12.75" customHeight="1">
      <c r="A310" s="40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</row>
    <row r="311" ht="12.75" customHeight="1">
      <c r="A311" s="40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</row>
    <row r="312" ht="12.75" customHeight="1">
      <c r="A312" s="40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</row>
    <row r="313" ht="12.75" customHeight="1">
      <c r="A313" s="40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</row>
    <row r="314" ht="12.75" customHeight="1">
      <c r="A314" s="40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</row>
    <row r="315" ht="12.75" customHeight="1">
      <c r="A315" s="40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</row>
    <row r="316" ht="12.75" customHeight="1">
      <c r="A316" s="40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</row>
    <row r="317" ht="12.75" customHeight="1">
      <c r="A317" s="40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</row>
    <row r="318" ht="12.75" customHeight="1">
      <c r="A318" s="40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</row>
    <row r="319" ht="12.75" customHeight="1">
      <c r="A319" s="40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</row>
    <row r="320" ht="12.75" customHeight="1">
      <c r="A320" s="40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</row>
    <row r="321" ht="12.75" customHeight="1">
      <c r="A321" s="40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</row>
    <row r="322" ht="12.75" customHeight="1">
      <c r="A322" s="40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</row>
    <row r="323" ht="12.75" customHeight="1">
      <c r="A323" s="40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</row>
    <row r="324" ht="12.75" customHeight="1">
      <c r="A324" s="40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</row>
    <row r="325" ht="12.75" customHeight="1">
      <c r="A325" s="40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</row>
    <row r="326" ht="12.75" customHeight="1">
      <c r="A326" s="40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</row>
    <row r="327" ht="12.75" customHeight="1">
      <c r="A327" s="40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</row>
    <row r="328" ht="12.75" customHeight="1">
      <c r="A328" s="40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</row>
    <row r="329" ht="12.75" customHeight="1">
      <c r="A329" s="40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</row>
    <row r="330" ht="12.75" customHeight="1">
      <c r="A330" s="40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</row>
    <row r="331" ht="12.75" customHeight="1">
      <c r="A331" s="40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</row>
    <row r="332" ht="12.75" customHeight="1">
      <c r="A332" s="40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</row>
    <row r="333" ht="12.75" customHeight="1">
      <c r="A333" s="40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</row>
    <row r="334" ht="12.75" customHeight="1">
      <c r="A334" s="40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</row>
    <row r="335" ht="12.75" customHeight="1">
      <c r="A335" s="40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</row>
    <row r="336" ht="12.75" customHeight="1">
      <c r="A336" s="40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</row>
    <row r="337" ht="12.75" customHeight="1">
      <c r="A337" s="40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</row>
    <row r="338" ht="12.75" customHeight="1">
      <c r="A338" s="40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</row>
    <row r="339" ht="12.75" customHeight="1">
      <c r="A339" s="40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</row>
    <row r="340" ht="12.75" customHeight="1">
      <c r="A340" s="40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</row>
    <row r="341" ht="12.75" customHeight="1">
      <c r="A341" s="40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</row>
    <row r="342" ht="12.75" customHeight="1">
      <c r="A342" s="40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</row>
    <row r="343" ht="12.75" customHeight="1">
      <c r="A343" s="40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</row>
    <row r="344" ht="12.75" customHeight="1">
      <c r="A344" s="40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</row>
    <row r="345" ht="12.75" customHeight="1">
      <c r="A345" s="40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</row>
    <row r="346" ht="12.75" customHeight="1">
      <c r="A346" s="40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</row>
    <row r="347" ht="12.75" customHeight="1">
      <c r="A347" s="40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</row>
    <row r="348" ht="12.75" customHeight="1">
      <c r="A348" s="40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</row>
    <row r="349" ht="12.75" customHeight="1">
      <c r="A349" s="40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</row>
    <row r="350" ht="12.75" customHeight="1">
      <c r="A350" s="40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</row>
    <row r="351" ht="12.75" customHeight="1">
      <c r="A351" s="40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</row>
    <row r="352" ht="12.75" customHeight="1">
      <c r="A352" s="40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</row>
    <row r="353" ht="12.75" customHeight="1">
      <c r="A353" s="40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</row>
    <row r="354" ht="12.75" customHeight="1">
      <c r="A354" s="40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</row>
    <row r="355" ht="12.75" customHeight="1">
      <c r="A355" s="40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</row>
    <row r="356" ht="12.75" customHeight="1">
      <c r="A356" s="40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</row>
    <row r="357" ht="12.75" customHeight="1">
      <c r="A357" s="40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</row>
    <row r="358" ht="12.75" customHeight="1">
      <c r="A358" s="40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</row>
    <row r="359" ht="12.75" customHeight="1">
      <c r="A359" s="40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</row>
    <row r="360" ht="12.75" customHeight="1">
      <c r="A360" s="40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</row>
    <row r="361" ht="12.75" customHeight="1">
      <c r="A361" s="40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</row>
    <row r="362" ht="12.75" customHeight="1">
      <c r="A362" s="40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</row>
    <row r="363" ht="12.75" customHeight="1">
      <c r="A363" s="40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</row>
    <row r="364" ht="12.75" customHeight="1">
      <c r="A364" s="40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</row>
    <row r="365" ht="12.75" customHeight="1">
      <c r="A365" s="40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</row>
    <row r="366" ht="12.75" customHeight="1">
      <c r="A366" s="40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</row>
    <row r="367" ht="12.75" customHeight="1">
      <c r="A367" s="40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</row>
    <row r="368" ht="12.75" customHeight="1">
      <c r="A368" s="40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</row>
    <row r="369" ht="12.75" customHeight="1">
      <c r="A369" s="40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</row>
    <row r="370" ht="12.75" customHeight="1">
      <c r="A370" s="40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</row>
    <row r="371" ht="12.75" customHeight="1">
      <c r="A371" s="40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</row>
    <row r="372" ht="12.75" customHeight="1">
      <c r="A372" s="40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</row>
    <row r="373" ht="12.75" customHeight="1">
      <c r="A373" s="40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</row>
    <row r="374" ht="12.75" customHeight="1">
      <c r="A374" s="40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</row>
    <row r="375" ht="12.75" customHeight="1">
      <c r="A375" s="40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</row>
    <row r="376" ht="12.75" customHeight="1">
      <c r="A376" s="40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</row>
    <row r="377" ht="12.75" customHeight="1">
      <c r="A377" s="40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</row>
    <row r="378" ht="12.75" customHeight="1">
      <c r="A378" s="40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</row>
    <row r="379" ht="12.75" customHeight="1">
      <c r="A379" s="40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</row>
    <row r="380" ht="12.75" customHeight="1">
      <c r="A380" s="40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</row>
    <row r="381" ht="12.75" customHeight="1">
      <c r="A381" s="40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</row>
    <row r="382" ht="12.75" customHeight="1">
      <c r="A382" s="40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</row>
    <row r="383" ht="12.75" customHeight="1">
      <c r="A383" s="40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</row>
    <row r="384" ht="12.75" customHeight="1">
      <c r="A384" s="40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</row>
    <row r="385" ht="12.75" customHeight="1">
      <c r="A385" s="40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</row>
    <row r="386" ht="12.75" customHeight="1">
      <c r="A386" s="40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</row>
    <row r="387" ht="12.75" customHeight="1">
      <c r="A387" s="40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</row>
    <row r="388" ht="12.75" customHeight="1">
      <c r="A388" s="40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</row>
    <row r="389" ht="12.75" customHeight="1">
      <c r="A389" s="40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</row>
    <row r="390" ht="12.75" customHeight="1">
      <c r="A390" s="40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</row>
    <row r="391" ht="12.75" customHeight="1">
      <c r="A391" s="40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</row>
    <row r="392" ht="12.75" customHeight="1">
      <c r="A392" s="40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</row>
    <row r="393" ht="12.75" customHeight="1">
      <c r="A393" s="40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</row>
    <row r="394" ht="12.75" customHeight="1">
      <c r="A394" s="40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</row>
    <row r="395" ht="12.75" customHeight="1">
      <c r="A395" s="40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</row>
    <row r="396" ht="12.75" customHeight="1">
      <c r="A396" s="40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</row>
    <row r="397" ht="12.75" customHeight="1">
      <c r="A397" s="40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</row>
    <row r="398" ht="12.75" customHeight="1">
      <c r="A398" s="40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</row>
    <row r="399" ht="12.75" customHeight="1">
      <c r="A399" s="40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</row>
    <row r="400" ht="12.75" customHeight="1">
      <c r="A400" s="40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</row>
    <row r="401" ht="12.75" customHeight="1">
      <c r="A401" s="40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</row>
    <row r="402" ht="12.75" customHeight="1">
      <c r="A402" s="40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</row>
    <row r="403" ht="12.75" customHeight="1">
      <c r="A403" s="40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</row>
    <row r="404" ht="12.75" customHeight="1">
      <c r="A404" s="40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</row>
    <row r="405" ht="12.75" customHeight="1">
      <c r="A405" s="40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</row>
    <row r="406" ht="12.75" customHeight="1">
      <c r="A406" s="40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</row>
    <row r="407" ht="12.75" customHeight="1">
      <c r="A407" s="40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</row>
    <row r="408" ht="12.75" customHeight="1">
      <c r="A408" s="40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</row>
    <row r="409" ht="12.75" customHeight="1">
      <c r="A409" s="40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</row>
    <row r="410" ht="12.75" customHeight="1">
      <c r="A410" s="40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</row>
    <row r="411" ht="12.75" customHeight="1">
      <c r="A411" s="40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</row>
    <row r="412" ht="12.75" customHeight="1">
      <c r="A412" s="40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</row>
    <row r="413" ht="12.75" customHeight="1">
      <c r="A413" s="40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</row>
    <row r="414" ht="12.75" customHeight="1">
      <c r="A414" s="40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</row>
    <row r="415" ht="12.75" customHeight="1">
      <c r="A415" s="40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</row>
    <row r="416" ht="12.75" customHeight="1">
      <c r="A416" s="40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</row>
    <row r="417" ht="12.75" customHeight="1">
      <c r="A417" s="40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</row>
    <row r="418" ht="12.75" customHeight="1">
      <c r="A418" s="40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</row>
    <row r="419" ht="12.75" customHeight="1">
      <c r="A419" s="40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</row>
    <row r="420" ht="12.75" customHeight="1">
      <c r="A420" s="40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</row>
    <row r="421" ht="12.75" customHeight="1">
      <c r="A421" s="40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</row>
    <row r="422" ht="12.75" customHeight="1">
      <c r="A422" s="40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</row>
    <row r="423" ht="12.75" customHeight="1">
      <c r="A423" s="40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</row>
    <row r="424" ht="12.75" customHeight="1">
      <c r="A424" s="40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</row>
    <row r="425" ht="12.75" customHeight="1">
      <c r="A425" s="40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</row>
    <row r="426" ht="12.75" customHeight="1">
      <c r="A426" s="40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</row>
    <row r="427" ht="12.75" customHeight="1">
      <c r="A427" s="40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</row>
    <row r="428" ht="12.75" customHeight="1">
      <c r="A428" s="40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</row>
    <row r="429" ht="12.75" customHeight="1">
      <c r="A429" s="40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</row>
    <row r="430" ht="12.75" customHeight="1">
      <c r="A430" s="40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</row>
    <row r="431" ht="12.75" customHeight="1">
      <c r="A431" s="40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</row>
    <row r="432" ht="12.75" customHeight="1">
      <c r="A432" s="40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</row>
    <row r="433" ht="12.75" customHeight="1">
      <c r="A433" s="40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</row>
    <row r="434" ht="12.75" customHeight="1">
      <c r="A434" s="40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</row>
    <row r="435" ht="12.75" customHeight="1">
      <c r="A435" s="40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</row>
    <row r="436" ht="12.75" customHeight="1">
      <c r="A436" s="40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</row>
    <row r="437" ht="12.75" customHeight="1">
      <c r="A437" s="40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</row>
    <row r="438" ht="12.75" customHeight="1">
      <c r="A438" s="40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</row>
    <row r="439" ht="12.75" customHeight="1">
      <c r="A439" s="40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</row>
    <row r="440" ht="12.75" customHeight="1">
      <c r="A440" s="40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</row>
    <row r="441" ht="12.75" customHeight="1">
      <c r="A441" s="40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</row>
    <row r="442" ht="12.75" customHeight="1">
      <c r="A442" s="40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</row>
    <row r="443" ht="12.75" customHeight="1">
      <c r="A443" s="40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</row>
    <row r="444" ht="12.75" customHeight="1">
      <c r="A444" s="40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</row>
    <row r="445" ht="12.75" customHeight="1">
      <c r="A445" s="40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</row>
    <row r="446" ht="12.75" customHeight="1">
      <c r="A446" s="40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</row>
    <row r="447" ht="12.75" customHeight="1">
      <c r="A447" s="40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</row>
    <row r="448" ht="12.75" customHeight="1">
      <c r="A448" s="40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</row>
    <row r="449" ht="12.75" customHeight="1">
      <c r="A449" s="40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</row>
    <row r="450" ht="12.75" customHeight="1">
      <c r="A450" s="40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</row>
    <row r="451" ht="12.75" customHeight="1">
      <c r="A451" s="40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</row>
    <row r="452" ht="12.75" customHeight="1">
      <c r="A452" s="40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</row>
    <row r="453" ht="12.75" customHeight="1">
      <c r="A453" s="40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</row>
    <row r="454" ht="12.75" customHeight="1">
      <c r="A454" s="40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</row>
    <row r="455" ht="12.75" customHeight="1">
      <c r="A455" s="40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</row>
    <row r="456" ht="12.75" customHeight="1">
      <c r="A456" s="40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</row>
    <row r="457" ht="12.75" customHeight="1">
      <c r="A457" s="40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</row>
    <row r="458" ht="12.75" customHeight="1">
      <c r="A458" s="40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</row>
    <row r="459" ht="12.75" customHeight="1">
      <c r="A459" s="40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</row>
    <row r="460" ht="12.75" customHeight="1">
      <c r="A460" s="40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</row>
    <row r="461" ht="12.75" customHeight="1">
      <c r="A461" s="40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</row>
    <row r="462" ht="12.75" customHeight="1">
      <c r="A462" s="40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</row>
    <row r="463" ht="12.75" customHeight="1">
      <c r="A463" s="40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</row>
    <row r="464" ht="12.75" customHeight="1">
      <c r="A464" s="40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</row>
    <row r="465" ht="12.75" customHeight="1">
      <c r="A465" s="40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</row>
    <row r="466" ht="12.75" customHeight="1">
      <c r="A466" s="40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</row>
    <row r="467" ht="12.75" customHeight="1">
      <c r="A467" s="40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</row>
    <row r="468" ht="12.75" customHeight="1">
      <c r="A468" s="40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</row>
    <row r="469" ht="12.75" customHeight="1">
      <c r="A469" s="40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</row>
    <row r="470" ht="12.75" customHeight="1">
      <c r="A470" s="40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</row>
    <row r="471" ht="12.75" customHeight="1">
      <c r="A471" s="40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</row>
    <row r="472" ht="12.75" customHeight="1">
      <c r="A472" s="40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</row>
    <row r="473" ht="12.75" customHeight="1">
      <c r="A473" s="40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</row>
    <row r="474" ht="12.75" customHeight="1">
      <c r="A474" s="40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</row>
    <row r="475" ht="12.75" customHeight="1">
      <c r="A475" s="40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</row>
    <row r="476" ht="12.75" customHeight="1">
      <c r="A476" s="40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</row>
    <row r="477" ht="12.75" customHeight="1">
      <c r="A477" s="40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</row>
    <row r="478" ht="12.75" customHeight="1">
      <c r="A478" s="40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</row>
    <row r="479" ht="12.75" customHeight="1">
      <c r="A479" s="40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</row>
    <row r="480" ht="12.75" customHeight="1">
      <c r="A480" s="40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</row>
    <row r="481" ht="12.75" customHeight="1">
      <c r="A481" s="40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</row>
    <row r="482" ht="12.75" customHeight="1">
      <c r="A482" s="40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</row>
    <row r="483" ht="12.75" customHeight="1">
      <c r="A483" s="40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</row>
    <row r="484" ht="12.75" customHeight="1">
      <c r="A484" s="40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</row>
    <row r="485" ht="12.75" customHeight="1">
      <c r="A485" s="40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</row>
    <row r="486" ht="12.75" customHeight="1">
      <c r="A486" s="40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</row>
    <row r="487" ht="12.75" customHeight="1">
      <c r="A487" s="40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</row>
    <row r="488" ht="12.75" customHeight="1">
      <c r="A488" s="40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</row>
    <row r="489" ht="12.75" customHeight="1">
      <c r="A489" s="40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</row>
    <row r="490" ht="12.75" customHeight="1">
      <c r="A490" s="40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</row>
    <row r="491" ht="12.75" customHeight="1">
      <c r="A491" s="40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</row>
    <row r="492" ht="12.75" customHeight="1">
      <c r="A492" s="40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</row>
    <row r="493" ht="12.75" customHeight="1">
      <c r="A493" s="40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</row>
    <row r="494" ht="12.75" customHeight="1">
      <c r="A494" s="40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</row>
    <row r="495" ht="12.75" customHeight="1">
      <c r="A495" s="40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</row>
    <row r="496" ht="12.75" customHeight="1">
      <c r="A496" s="40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</row>
    <row r="497" ht="12.75" customHeight="1">
      <c r="A497" s="40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</row>
    <row r="498" ht="12.75" customHeight="1">
      <c r="A498" s="40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</row>
    <row r="499" ht="12.75" customHeight="1">
      <c r="A499" s="40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</row>
    <row r="500" ht="12.75" customHeight="1">
      <c r="A500" s="40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</row>
    <row r="501" ht="12.75" customHeight="1">
      <c r="A501" s="40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</row>
    <row r="502" ht="12.75" customHeight="1">
      <c r="A502" s="40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</row>
    <row r="503" ht="12.75" customHeight="1">
      <c r="A503" s="40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</row>
    <row r="504" ht="12.75" customHeight="1">
      <c r="A504" s="40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</row>
    <row r="505" ht="12.75" customHeight="1">
      <c r="A505" s="40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</row>
    <row r="506" ht="12.75" customHeight="1">
      <c r="A506" s="40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</row>
    <row r="507" ht="12.75" customHeight="1">
      <c r="A507" s="40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</row>
    <row r="508" ht="12.75" customHeight="1">
      <c r="A508" s="40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</row>
    <row r="509" ht="12.75" customHeight="1">
      <c r="A509" s="40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</row>
    <row r="510" ht="12.75" customHeight="1">
      <c r="A510" s="40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</row>
    <row r="511" ht="12.75" customHeight="1">
      <c r="A511" s="40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</row>
    <row r="512" ht="12.75" customHeight="1">
      <c r="A512" s="40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</row>
    <row r="513" ht="12.75" customHeight="1">
      <c r="A513" s="40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</row>
    <row r="514" ht="12.75" customHeight="1">
      <c r="A514" s="40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</row>
    <row r="515" ht="12.75" customHeight="1">
      <c r="A515" s="40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</row>
    <row r="516" ht="12.75" customHeight="1">
      <c r="A516" s="40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</row>
    <row r="517" ht="12.75" customHeight="1">
      <c r="A517" s="40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</row>
    <row r="518" ht="12.75" customHeight="1">
      <c r="A518" s="40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</row>
    <row r="519" ht="12.75" customHeight="1">
      <c r="A519" s="40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</row>
    <row r="520" ht="12.75" customHeight="1">
      <c r="A520" s="40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</row>
    <row r="521" ht="12.75" customHeight="1">
      <c r="A521" s="40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</row>
    <row r="522" ht="12.75" customHeight="1">
      <c r="A522" s="40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</row>
    <row r="523" ht="12.75" customHeight="1">
      <c r="A523" s="40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</row>
    <row r="524" ht="12.75" customHeight="1">
      <c r="A524" s="40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</row>
    <row r="525" ht="12.75" customHeight="1">
      <c r="A525" s="40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</row>
    <row r="526" ht="12.75" customHeight="1">
      <c r="A526" s="40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</row>
    <row r="527" ht="12.75" customHeight="1">
      <c r="A527" s="40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</row>
    <row r="528" ht="12.75" customHeight="1">
      <c r="A528" s="40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</row>
    <row r="529" ht="12.75" customHeight="1">
      <c r="A529" s="40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</row>
    <row r="530" ht="12.75" customHeight="1">
      <c r="A530" s="40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</row>
    <row r="531" ht="12.75" customHeight="1">
      <c r="A531" s="40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</row>
    <row r="532" ht="12.75" customHeight="1">
      <c r="A532" s="40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</row>
    <row r="533" ht="12.75" customHeight="1">
      <c r="A533" s="40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</row>
    <row r="534" ht="12.75" customHeight="1">
      <c r="A534" s="40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</row>
    <row r="535" ht="12.75" customHeight="1">
      <c r="A535" s="40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</row>
    <row r="536" ht="12.75" customHeight="1">
      <c r="A536" s="40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</row>
    <row r="537" ht="12.75" customHeight="1">
      <c r="A537" s="40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</row>
    <row r="538" ht="12.75" customHeight="1">
      <c r="A538" s="40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</row>
    <row r="539" ht="12.75" customHeight="1">
      <c r="A539" s="40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</row>
    <row r="540" ht="12.75" customHeight="1">
      <c r="A540" s="40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</row>
    <row r="541" ht="12.75" customHeight="1">
      <c r="A541" s="40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</row>
    <row r="542" ht="12.75" customHeight="1">
      <c r="A542" s="40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</row>
    <row r="543" ht="12.75" customHeight="1">
      <c r="A543" s="40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</row>
    <row r="544" ht="12.75" customHeight="1">
      <c r="A544" s="40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</row>
    <row r="545" ht="12.75" customHeight="1">
      <c r="A545" s="40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</row>
    <row r="546" ht="12.75" customHeight="1">
      <c r="A546" s="40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</row>
    <row r="547" ht="12.75" customHeight="1">
      <c r="A547" s="40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</row>
    <row r="548" ht="12.75" customHeight="1">
      <c r="A548" s="40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</row>
    <row r="549" ht="12.75" customHeight="1">
      <c r="A549" s="40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</row>
    <row r="550" ht="12.75" customHeight="1">
      <c r="A550" s="40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</row>
    <row r="551" ht="12.75" customHeight="1">
      <c r="A551" s="40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</row>
    <row r="552" ht="12.75" customHeight="1">
      <c r="A552" s="40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</row>
    <row r="553" ht="12.75" customHeight="1">
      <c r="A553" s="40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</row>
    <row r="554" ht="12.75" customHeight="1">
      <c r="A554" s="40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</row>
    <row r="555" ht="12.75" customHeight="1">
      <c r="A555" s="40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</row>
    <row r="556" ht="12.75" customHeight="1">
      <c r="A556" s="40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</row>
    <row r="557" ht="12.75" customHeight="1">
      <c r="A557" s="40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</row>
    <row r="558" ht="12.75" customHeight="1">
      <c r="A558" s="40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</row>
    <row r="559" ht="12.75" customHeight="1">
      <c r="A559" s="40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</row>
    <row r="560" ht="12.75" customHeight="1">
      <c r="A560" s="40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</row>
    <row r="561" ht="12.75" customHeight="1">
      <c r="A561" s="40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</row>
    <row r="562" ht="12.75" customHeight="1">
      <c r="A562" s="40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</row>
    <row r="563" ht="12.75" customHeight="1">
      <c r="A563" s="40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</row>
    <row r="564" ht="12.75" customHeight="1">
      <c r="A564" s="40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</row>
    <row r="565" ht="12.75" customHeight="1">
      <c r="A565" s="40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</row>
    <row r="566" ht="12.75" customHeight="1">
      <c r="A566" s="40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</row>
    <row r="567" ht="12.75" customHeight="1">
      <c r="A567" s="40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</row>
    <row r="568" ht="12.75" customHeight="1">
      <c r="A568" s="40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</row>
    <row r="569" ht="12.75" customHeight="1">
      <c r="A569" s="40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</row>
    <row r="570" ht="12.75" customHeight="1">
      <c r="A570" s="40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</row>
    <row r="571" ht="12.75" customHeight="1">
      <c r="A571" s="40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</row>
    <row r="572" ht="12.75" customHeight="1">
      <c r="A572" s="40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</row>
    <row r="573" ht="12.75" customHeight="1">
      <c r="A573" s="40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</row>
    <row r="574" ht="12.75" customHeight="1">
      <c r="A574" s="40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</row>
    <row r="575" ht="12.75" customHeight="1">
      <c r="A575" s="40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</row>
    <row r="576" ht="12.75" customHeight="1">
      <c r="A576" s="40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</row>
    <row r="577" ht="12.75" customHeight="1">
      <c r="A577" s="40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</row>
    <row r="578" ht="12.75" customHeight="1">
      <c r="A578" s="40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</row>
    <row r="579" ht="12.75" customHeight="1">
      <c r="A579" s="40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</row>
    <row r="580" ht="12.75" customHeight="1">
      <c r="A580" s="40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</row>
    <row r="581" ht="12.75" customHeight="1">
      <c r="A581" s="40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</row>
    <row r="582" ht="12.75" customHeight="1">
      <c r="A582" s="40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</row>
    <row r="583" ht="12.75" customHeight="1">
      <c r="A583" s="40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</row>
    <row r="584" ht="12.75" customHeight="1">
      <c r="A584" s="40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</row>
    <row r="585" ht="12.75" customHeight="1">
      <c r="A585" s="40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</row>
    <row r="586" ht="12.75" customHeight="1">
      <c r="A586" s="40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</row>
    <row r="587" ht="12.75" customHeight="1">
      <c r="A587" s="40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</row>
    <row r="588" ht="12.75" customHeight="1">
      <c r="A588" s="40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</row>
    <row r="589" ht="12.75" customHeight="1">
      <c r="A589" s="40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</row>
    <row r="590" ht="12.75" customHeight="1">
      <c r="A590" s="40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</row>
    <row r="591" ht="12.75" customHeight="1">
      <c r="A591" s="40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</row>
    <row r="592" ht="12.75" customHeight="1">
      <c r="A592" s="40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</row>
    <row r="593" ht="12.75" customHeight="1">
      <c r="A593" s="40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</row>
    <row r="594" ht="12.75" customHeight="1">
      <c r="A594" s="40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</row>
    <row r="595" ht="12.75" customHeight="1">
      <c r="A595" s="40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</row>
    <row r="596" ht="12.75" customHeight="1">
      <c r="A596" s="40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</row>
    <row r="597" ht="12.75" customHeight="1">
      <c r="A597" s="40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</row>
    <row r="598" ht="12.75" customHeight="1">
      <c r="A598" s="40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</row>
    <row r="599" ht="12.75" customHeight="1">
      <c r="A599" s="40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</row>
    <row r="600" ht="12.75" customHeight="1">
      <c r="A600" s="40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</row>
    <row r="601" ht="12.75" customHeight="1">
      <c r="A601" s="40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</row>
    <row r="602" ht="12.75" customHeight="1">
      <c r="A602" s="40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</row>
    <row r="603" ht="12.75" customHeight="1">
      <c r="A603" s="40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</row>
    <row r="604" ht="12.75" customHeight="1">
      <c r="A604" s="40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</row>
    <row r="605" ht="12.75" customHeight="1">
      <c r="A605" s="40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</row>
    <row r="606" ht="12.75" customHeight="1">
      <c r="A606" s="40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</row>
    <row r="607" ht="12.75" customHeight="1">
      <c r="A607" s="40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</row>
    <row r="608" ht="12.75" customHeight="1">
      <c r="A608" s="40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</row>
    <row r="609" ht="12.75" customHeight="1">
      <c r="A609" s="40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</row>
    <row r="610" ht="12.75" customHeight="1">
      <c r="A610" s="40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</row>
    <row r="611" ht="12.75" customHeight="1">
      <c r="A611" s="40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</row>
    <row r="612" ht="12.75" customHeight="1">
      <c r="A612" s="40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</row>
    <row r="613" ht="12.75" customHeight="1">
      <c r="A613" s="40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</row>
    <row r="614" ht="12.75" customHeight="1">
      <c r="A614" s="40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</row>
    <row r="615" ht="12.75" customHeight="1">
      <c r="A615" s="40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</row>
    <row r="616" ht="12.75" customHeight="1">
      <c r="A616" s="40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</row>
    <row r="617" ht="12.75" customHeight="1">
      <c r="A617" s="40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</row>
    <row r="618" ht="12.75" customHeight="1">
      <c r="A618" s="40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</row>
    <row r="619" ht="12.75" customHeight="1">
      <c r="A619" s="40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</row>
    <row r="620" ht="12.75" customHeight="1">
      <c r="A620" s="40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</row>
    <row r="621" ht="12.75" customHeight="1">
      <c r="A621" s="40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</row>
    <row r="622" ht="12.75" customHeight="1">
      <c r="A622" s="40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</row>
    <row r="623" ht="12.75" customHeight="1">
      <c r="A623" s="40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</row>
    <row r="624" ht="12.75" customHeight="1">
      <c r="A624" s="40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</row>
    <row r="625" ht="12.75" customHeight="1">
      <c r="A625" s="40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</row>
    <row r="626" ht="12.75" customHeight="1">
      <c r="A626" s="40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</row>
    <row r="627" ht="12.75" customHeight="1">
      <c r="A627" s="40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</row>
    <row r="628" ht="12.75" customHeight="1">
      <c r="A628" s="40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</row>
    <row r="629" ht="12.75" customHeight="1">
      <c r="A629" s="40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</row>
    <row r="630" ht="12.75" customHeight="1">
      <c r="A630" s="40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</row>
    <row r="631" ht="12.75" customHeight="1">
      <c r="A631" s="40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</row>
    <row r="632" ht="12.75" customHeight="1">
      <c r="A632" s="40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</row>
    <row r="633" ht="12.75" customHeight="1">
      <c r="A633" s="40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</row>
    <row r="634" ht="12.75" customHeight="1">
      <c r="A634" s="40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</row>
    <row r="635" ht="12.75" customHeight="1">
      <c r="A635" s="40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</row>
    <row r="636" ht="12.75" customHeight="1">
      <c r="A636" s="40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</row>
    <row r="637" ht="12.75" customHeight="1">
      <c r="A637" s="40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</row>
    <row r="638" ht="12.75" customHeight="1">
      <c r="A638" s="40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</row>
    <row r="639" ht="12.75" customHeight="1">
      <c r="A639" s="40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</row>
    <row r="640" ht="12.75" customHeight="1">
      <c r="A640" s="40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</row>
    <row r="641" ht="12.75" customHeight="1">
      <c r="A641" s="40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</row>
    <row r="642" ht="12.75" customHeight="1">
      <c r="A642" s="40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</row>
    <row r="643" ht="12.75" customHeight="1">
      <c r="A643" s="40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</row>
    <row r="644" ht="12.75" customHeight="1">
      <c r="A644" s="40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</row>
    <row r="645" ht="12.75" customHeight="1">
      <c r="A645" s="40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</row>
    <row r="646" ht="12.75" customHeight="1">
      <c r="A646" s="40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</row>
    <row r="647" ht="12.75" customHeight="1">
      <c r="A647" s="40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</row>
    <row r="648" ht="12.75" customHeight="1">
      <c r="A648" s="40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</row>
    <row r="649" ht="12.75" customHeight="1">
      <c r="A649" s="40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</row>
    <row r="650" ht="12.75" customHeight="1">
      <c r="A650" s="40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</row>
    <row r="651" ht="12.75" customHeight="1">
      <c r="A651" s="40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</row>
    <row r="652" ht="12.75" customHeight="1">
      <c r="A652" s="40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</row>
    <row r="653" ht="12.75" customHeight="1">
      <c r="A653" s="40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</row>
    <row r="654" ht="12.75" customHeight="1">
      <c r="A654" s="40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</row>
    <row r="655" ht="12.75" customHeight="1">
      <c r="A655" s="40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</row>
    <row r="656" ht="12.75" customHeight="1">
      <c r="A656" s="40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</row>
    <row r="657" ht="12.75" customHeight="1">
      <c r="A657" s="40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</row>
    <row r="658" ht="12.75" customHeight="1">
      <c r="A658" s="40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</row>
    <row r="659" ht="12.75" customHeight="1">
      <c r="A659" s="40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</row>
    <row r="660" ht="12.75" customHeight="1">
      <c r="A660" s="40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</row>
    <row r="661" ht="12.75" customHeight="1">
      <c r="A661" s="40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</row>
    <row r="662" ht="12.75" customHeight="1">
      <c r="A662" s="40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</row>
    <row r="663" ht="12.75" customHeight="1">
      <c r="A663" s="40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</row>
    <row r="664" ht="12.75" customHeight="1">
      <c r="A664" s="40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</row>
    <row r="665" ht="12.75" customHeight="1">
      <c r="A665" s="40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</row>
    <row r="666" ht="12.75" customHeight="1">
      <c r="A666" s="40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</row>
    <row r="667" ht="12.75" customHeight="1">
      <c r="A667" s="40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</row>
    <row r="668" ht="12.75" customHeight="1">
      <c r="A668" s="40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</row>
    <row r="669" ht="12.75" customHeight="1">
      <c r="A669" s="40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</row>
    <row r="670" ht="12.75" customHeight="1">
      <c r="A670" s="40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</row>
    <row r="671" ht="12.75" customHeight="1">
      <c r="A671" s="40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</row>
    <row r="672" ht="12.75" customHeight="1">
      <c r="A672" s="40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</row>
    <row r="673" ht="12.75" customHeight="1">
      <c r="A673" s="40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</row>
    <row r="674" ht="12.75" customHeight="1">
      <c r="A674" s="40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</row>
    <row r="675" ht="12.75" customHeight="1">
      <c r="A675" s="40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</row>
    <row r="676" ht="12.75" customHeight="1">
      <c r="A676" s="40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</row>
    <row r="677" ht="12.75" customHeight="1">
      <c r="A677" s="40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</row>
    <row r="678" ht="12.75" customHeight="1">
      <c r="A678" s="40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</row>
    <row r="679" ht="12.75" customHeight="1">
      <c r="A679" s="40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</row>
    <row r="680" ht="12.75" customHeight="1">
      <c r="A680" s="40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</row>
    <row r="681" ht="12.75" customHeight="1">
      <c r="A681" s="40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</row>
    <row r="682" ht="12.75" customHeight="1">
      <c r="A682" s="40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</row>
    <row r="683" ht="12.75" customHeight="1">
      <c r="A683" s="40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</row>
    <row r="684" ht="12.75" customHeight="1">
      <c r="A684" s="40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</row>
    <row r="685" ht="12.75" customHeight="1">
      <c r="A685" s="40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</row>
    <row r="686" ht="12.75" customHeight="1">
      <c r="A686" s="40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</row>
    <row r="687" ht="12.75" customHeight="1">
      <c r="A687" s="40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</row>
    <row r="688" ht="12.75" customHeight="1">
      <c r="A688" s="40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</row>
    <row r="689" ht="12.75" customHeight="1">
      <c r="A689" s="40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</row>
    <row r="690" ht="12.75" customHeight="1">
      <c r="A690" s="40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</row>
    <row r="691" ht="12.75" customHeight="1">
      <c r="A691" s="40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</row>
    <row r="692" ht="12.75" customHeight="1">
      <c r="A692" s="40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</row>
    <row r="693" ht="12.75" customHeight="1">
      <c r="A693" s="40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</row>
    <row r="694" ht="12.75" customHeight="1">
      <c r="A694" s="40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</row>
    <row r="695" ht="12.75" customHeight="1">
      <c r="A695" s="40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</row>
    <row r="696" ht="12.75" customHeight="1">
      <c r="A696" s="40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</row>
    <row r="697" ht="12.75" customHeight="1">
      <c r="A697" s="40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</row>
    <row r="698" ht="12.75" customHeight="1">
      <c r="A698" s="40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</row>
    <row r="699" ht="12.75" customHeight="1">
      <c r="A699" s="40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</row>
    <row r="700" ht="12.75" customHeight="1">
      <c r="A700" s="40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</row>
    <row r="701" ht="12.75" customHeight="1">
      <c r="A701" s="40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</row>
    <row r="702" ht="12.75" customHeight="1">
      <c r="A702" s="40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</row>
    <row r="703" ht="12.75" customHeight="1">
      <c r="A703" s="40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</row>
    <row r="704" ht="12.75" customHeight="1">
      <c r="A704" s="40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</row>
    <row r="705" ht="12.75" customHeight="1">
      <c r="A705" s="40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</row>
    <row r="706" ht="12.75" customHeight="1">
      <c r="A706" s="40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</row>
    <row r="707" ht="12.75" customHeight="1">
      <c r="A707" s="40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</row>
    <row r="708" ht="12.75" customHeight="1">
      <c r="A708" s="40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</row>
    <row r="709" ht="12.75" customHeight="1">
      <c r="A709" s="40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</row>
    <row r="710" ht="12.75" customHeight="1">
      <c r="A710" s="40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</row>
    <row r="711" ht="12.75" customHeight="1">
      <c r="A711" s="40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</row>
    <row r="712" ht="12.75" customHeight="1">
      <c r="A712" s="40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</row>
    <row r="713" ht="12.75" customHeight="1">
      <c r="A713" s="40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</row>
    <row r="714" ht="12.75" customHeight="1">
      <c r="A714" s="40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</row>
    <row r="715" ht="12.75" customHeight="1">
      <c r="A715" s="40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</row>
    <row r="716" ht="12.75" customHeight="1">
      <c r="A716" s="40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</row>
    <row r="717" ht="12.75" customHeight="1">
      <c r="A717" s="40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</row>
    <row r="718" ht="12.75" customHeight="1">
      <c r="A718" s="40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</row>
    <row r="719" ht="12.75" customHeight="1">
      <c r="A719" s="40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</row>
    <row r="720" ht="12.75" customHeight="1">
      <c r="A720" s="40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</row>
    <row r="721" ht="12.75" customHeight="1">
      <c r="A721" s="40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</row>
    <row r="722" ht="12.75" customHeight="1">
      <c r="A722" s="40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</row>
    <row r="723" ht="12.75" customHeight="1">
      <c r="A723" s="40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</row>
    <row r="724" ht="12.75" customHeight="1">
      <c r="A724" s="40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</row>
    <row r="725" ht="12.75" customHeight="1">
      <c r="A725" s="40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</row>
    <row r="726" ht="12.75" customHeight="1">
      <c r="A726" s="40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</row>
    <row r="727" ht="12.75" customHeight="1">
      <c r="A727" s="40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</row>
    <row r="728" ht="12.75" customHeight="1">
      <c r="A728" s="40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</row>
    <row r="729" ht="12.75" customHeight="1">
      <c r="A729" s="40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</row>
    <row r="730" ht="12.75" customHeight="1">
      <c r="A730" s="40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</row>
    <row r="731" ht="12.75" customHeight="1">
      <c r="A731" s="40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</row>
    <row r="732" ht="12.75" customHeight="1">
      <c r="A732" s="40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</row>
    <row r="733" ht="12.75" customHeight="1">
      <c r="A733" s="40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</row>
    <row r="734" ht="12.75" customHeight="1">
      <c r="A734" s="40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</row>
    <row r="735" ht="12.75" customHeight="1">
      <c r="A735" s="40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</row>
    <row r="736" ht="12.75" customHeight="1">
      <c r="A736" s="40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</row>
    <row r="737" ht="12.75" customHeight="1">
      <c r="A737" s="40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</row>
    <row r="738" ht="12.75" customHeight="1">
      <c r="A738" s="40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</row>
    <row r="739" ht="12.75" customHeight="1">
      <c r="A739" s="40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</row>
    <row r="740" ht="12.75" customHeight="1">
      <c r="A740" s="40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</row>
    <row r="741" ht="12.75" customHeight="1">
      <c r="A741" s="40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</row>
    <row r="742" ht="12.75" customHeight="1">
      <c r="A742" s="40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</row>
    <row r="743" ht="12.75" customHeight="1">
      <c r="A743" s="40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</row>
    <row r="744" ht="12.75" customHeight="1">
      <c r="A744" s="40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</row>
    <row r="745" ht="12.75" customHeight="1">
      <c r="A745" s="40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</row>
    <row r="746" ht="12.75" customHeight="1">
      <c r="A746" s="40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</row>
    <row r="747" ht="12.75" customHeight="1">
      <c r="A747" s="40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</row>
    <row r="748" ht="12.75" customHeight="1">
      <c r="A748" s="40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</row>
    <row r="749" ht="12.75" customHeight="1">
      <c r="A749" s="40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</row>
    <row r="750" ht="12.75" customHeight="1">
      <c r="A750" s="40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</row>
    <row r="751" ht="12.75" customHeight="1">
      <c r="A751" s="40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</row>
    <row r="752" ht="12.75" customHeight="1">
      <c r="A752" s="40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</row>
    <row r="753" ht="12.75" customHeight="1">
      <c r="A753" s="40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</row>
    <row r="754" ht="12.75" customHeight="1">
      <c r="A754" s="40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</row>
    <row r="755" ht="12.75" customHeight="1">
      <c r="A755" s="40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</row>
    <row r="756" ht="12.75" customHeight="1">
      <c r="A756" s="40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</row>
    <row r="757" ht="12.75" customHeight="1">
      <c r="A757" s="40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</row>
    <row r="758" ht="12.75" customHeight="1">
      <c r="A758" s="40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</row>
    <row r="759" ht="12.75" customHeight="1">
      <c r="A759" s="40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</row>
    <row r="760" ht="12.75" customHeight="1">
      <c r="A760" s="40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</row>
    <row r="761" ht="12.75" customHeight="1">
      <c r="A761" s="40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</row>
    <row r="762" ht="12.75" customHeight="1">
      <c r="A762" s="40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</row>
    <row r="763" ht="12.75" customHeight="1">
      <c r="A763" s="40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</row>
    <row r="764" ht="12.75" customHeight="1">
      <c r="A764" s="40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</row>
    <row r="765" ht="12.75" customHeight="1">
      <c r="A765" s="40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</row>
    <row r="766" ht="12.75" customHeight="1">
      <c r="A766" s="40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</row>
    <row r="767" ht="12.75" customHeight="1">
      <c r="A767" s="40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</row>
    <row r="768" ht="12.75" customHeight="1">
      <c r="A768" s="40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</row>
    <row r="769" ht="12.75" customHeight="1">
      <c r="A769" s="40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</row>
    <row r="770" ht="12.75" customHeight="1">
      <c r="A770" s="40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</row>
    <row r="771" ht="12.75" customHeight="1">
      <c r="A771" s="40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</row>
    <row r="772" ht="12.75" customHeight="1">
      <c r="A772" s="40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</row>
    <row r="773" ht="12.75" customHeight="1">
      <c r="A773" s="40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</row>
    <row r="774" ht="12.75" customHeight="1">
      <c r="A774" s="40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</row>
    <row r="775" ht="12.75" customHeight="1">
      <c r="A775" s="40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</row>
    <row r="776" ht="12.75" customHeight="1">
      <c r="A776" s="40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</row>
    <row r="777" ht="12.75" customHeight="1">
      <c r="A777" s="40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</row>
    <row r="778" ht="12.75" customHeight="1">
      <c r="A778" s="40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</row>
    <row r="779" ht="12.75" customHeight="1">
      <c r="A779" s="40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</row>
    <row r="780" ht="12.75" customHeight="1">
      <c r="A780" s="40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</row>
    <row r="781" ht="12.75" customHeight="1">
      <c r="A781" s="40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</row>
    <row r="782" ht="12.75" customHeight="1">
      <c r="A782" s="40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</row>
    <row r="783" ht="12.75" customHeight="1">
      <c r="A783" s="40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</row>
    <row r="784" ht="12.75" customHeight="1">
      <c r="A784" s="40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</row>
    <row r="785" ht="12.75" customHeight="1">
      <c r="A785" s="40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</row>
    <row r="786" ht="12.75" customHeight="1">
      <c r="A786" s="40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</row>
    <row r="787" ht="12.75" customHeight="1">
      <c r="A787" s="40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</row>
    <row r="788" ht="12.75" customHeight="1">
      <c r="A788" s="40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</row>
    <row r="789" ht="12.75" customHeight="1">
      <c r="A789" s="40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</row>
    <row r="790" ht="12.75" customHeight="1">
      <c r="A790" s="40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</row>
    <row r="791" ht="12.75" customHeight="1">
      <c r="A791" s="40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</row>
    <row r="792" ht="12.75" customHeight="1">
      <c r="A792" s="40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</row>
    <row r="793" ht="12.75" customHeight="1">
      <c r="A793" s="40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</row>
    <row r="794" ht="12.75" customHeight="1">
      <c r="A794" s="40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</row>
    <row r="795" ht="12.75" customHeight="1">
      <c r="A795" s="40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</row>
    <row r="796" ht="12.75" customHeight="1">
      <c r="A796" s="40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</row>
    <row r="797" ht="12.75" customHeight="1">
      <c r="A797" s="40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</row>
    <row r="798" ht="12.75" customHeight="1">
      <c r="A798" s="40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</row>
    <row r="799" ht="12.75" customHeight="1">
      <c r="A799" s="40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</row>
    <row r="800" ht="12.75" customHeight="1">
      <c r="A800" s="40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</row>
    <row r="801" ht="12.75" customHeight="1">
      <c r="A801" s="40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</row>
    <row r="802" ht="12.75" customHeight="1">
      <c r="A802" s="40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</row>
    <row r="803" ht="12.75" customHeight="1">
      <c r="A803" s="40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</row>
    <row r="804" ht="12.75" customHeight="1">
      <c r="A804" s="40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</row>
    <row r="805" ht="12.75" customHeight="1">
      <c r="A805" s="40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</row>
    <row r="806" ht="12.75" customHeight="1">
      <c r="A806" s="40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</row>
    <row r="807" ht="12.75" customHeight="1">
      <c r="A807" s="40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</row>
    <row r="808" ht="12.75" customHeight="1">
      <c r="A808" s="40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</row>
    <row r="809" ht="12.75" customHeight="1">
      <c r="A809" s="40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</row>
    <row r="810" ht="12.75" customHeight="1">
      <c r="A810" s="40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</row>
    <row r="811" ht="12.75" customHeight="1">
      <c r="A811" s="40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</row>
    <row r="812" ht="12.75" customHeight="1">
      <c r="A812" s="40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</row>
    <row r="813" ht="12.75" customHeight="1">
      <c r="A813" s="40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</row>
    <row r="814" ht="12.75" customHeight="1">
      <c r="A814" s="40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</row>
    <row r="815" ht="12.75" customHeight="1">
      <c r="A815" s="40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</row>
    <row r="816" ht="12.75" customHeight="1">
      <c r="A816" s="40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</row>
    <row r="817" ht="12.75" customHeight="1">
      <c r="A817" s="40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</row>
    <row r="818" ht="12.75" customHeight="1">
      <c r="A818" s="40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</row>
    <row r="819" ht="12.75" customHeight="1">
      <c r="A819" s="40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</row>
    <row r="820" ht="12.75" customHeight="1">
      <c r="A820" s="40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</row>
    <row r="821" ht="12.75" customHeight="1">
      <c r="A821" s="40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</row>
    <row r="822" ht="12.75" customHeight="1">
      <c r="A822" s="40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</row>
    <row r="823" ht="12.75" customHeight="1">
      <c r="A823" s="40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</row>
    <row r="824" ht="12.75" customHeight="1">
      <c r="A824" s="40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</row>
    <row r="825" ht="12.75" customHeight="1">
      <c r="A825" s="40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</row>
    <row r="826" ht="12.75" customHeight="1">
      <c r="A826" s="40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</row>
    <row r="827" ht="12.75" customHeight="1">
      <c r="A827" s="40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</row>
    <row r="828" ht="12.75" customHeight="1">
      <c r="A828" s="40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</row>
    <row r="829" ht="12.75" customHeight="1">
      <c r="A829" s="40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</row>
    <row r="830" ht="12.75" customHeight="1">
      <c r="A830" s="40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</row>
    <row r="831" ht="12.75" customHeight="1">
      <c r="A831" s="40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</row>
    <row r="832" ht="12.75" customHeight="1">
      <c r="A832" s="40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</row>
    <row r="833" ht="12.75" customHeight="1">
      <c r="A833" s="40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</row>
    <row r="834" ht="12.75" customHeight="1">
      <c r="A834" s="40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</row>
    <row r="835" ht="12.75" customHeight="1">
      <c r="A835" s="40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</row>
    <row r="836" ht="12.75" customHeight="1">
      <c r="A836" s="40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</row>
    <row r="837" ht="12.75" customHeight="1">
      <c r="A837" s="40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</row>
    <row r="838" ht="12.75" customHeight="1">
      <c r="A838" s="40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</row>
    <row r="839" ht="12.75" customHeight="1">
      <c r="A839" s="40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</row>
    <row r="840" ht="12.75" customHeight="1">
      <c r="A840" s="40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</row>
    <row r="841" ht="12.75" customHeight="1">
      <c r="A841" s="40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</row>
    <row r="842" ht="12.75" customHeight="1">
      <c r="A842" s="40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</row>
    <row r="843" ht="12.75" customHeight="1">
      <c r="A843" s="40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</row>
    <row r="844" ht="12.75" customHeight="1">
      <c r="A844" s="40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</row>
    <row r="845" ht="12.75" customHeight="1">
      <c r="A845" s="40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</row>
    <row r="846" ht="12.75" customHeight="1">
      <c r="A846" s="40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</row>
    <row r="847" ht="12.75" customHeight="1">
      <c r="A847" s="40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</row>
    <row r="848" ht="12.75" customHeight="1">
      <c r="A848" s="40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</row>
    <row r="849" ht="12.75" customHeight="1">
      <c r="A849" s="40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</row>
    <row r="850" ht="12.75" customHeight="1">
      <c r="A850" s="40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</row>
    <row r="851" ht="12.75" customHeight="1">
      <c r="A851" s="40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</row>
    <row r="852" ht="12.75" customHeight="1">
      <c r="A852" s="40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</row>
    <row r="853" ht="12.75" customHeight="1">
      <c r="A853" s="40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</row>
    <row r="854" ht="12.75" customHeight="1">
      <c r="A854" s="40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</row>
    <row r="855" ht="12.75" customHeight="1">
      <c r="A855" s="40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</row>
    <row r="856" ht="12.75" customHeight="1">
      <c r="A856" s="40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</row>
    <row r="857" ht="12.75" customHeight="1">
      <c r="A857" s="40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</row>
    <row r="858" ht="12.75" customHeight="1">
      <c r="A858" s="40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</row>
    <row r="859" ht="12.75" customHeight="1">
      <c r="A859" s="40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</row>
    <row r="860" ht="12.75" customHeight="1">
      <c r="A860" s="40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</row>
    <row r="861" ht="12.75" customHeight="1">
      <c r="A861" s="40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</row>
    <row r="862" ht="12.75" customHeight="1">
      <c r="A862" s="40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</row>
    <row r="863" ht="12.75" customHeight="1">
      <c r="A863" s="40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</row>
    <row r="864" ht="12.75" customHeight="1">
      <c r="A864" s="40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</row>
    <row r="865" ht="12.75" customHeight="1">
      <c r="A865" s="40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</row>
    <row r="866" ht="12.75" customHeight="1">
      <c r="A866" s="40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</row>
    <row r="867" ht="12.75" customHeight="1">
      <c r="A867" s="40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</row>
    <row r="868" ht="12.75" customHeight="1">
      <c r="A868" s="40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</row>
    <row r="869" ht="12.75" customHeight="1">
      <c r="A869" s="40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</row>
    <row r="870" ht="12.75" customHeight="1">
      <c r="A870" s="40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</row>
    <row r="871" ht="12.75" customHeight="1">
      <c r="A871" s="40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</row>
    <row r="872" ht="12.75" customHeight="1">
      <c r="A872" s="40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</row>
    <row r="873" ht="12.75" customHeight="1">
      <c r="A873" s="40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</row>
    <row r="874" ht="12.75" customHeight="1">
      <c r="A874" s="40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</row>
    <row r="875" ht="12.75" customHeight="1">
      <c r="A875" s="40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</row>
    <row r="876" ht="12.75" customHeight="1">
      <c r="A876" s="40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</row>
    <row r="877" ht="12.75" customHeight="1">
      <c r="A877" s="40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</row>
    <row r="878" ht="12.75" customHeight="1">
      <c r="A878" s="40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</row>
    <row r="879" ht="12.75" customHeight="1">
      <c r="A879" s="40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</row>
    <row r="880" ht="12.75" customHeight="1">
      <c r="A880" s="40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</row>
    <row r="881" ht="12.75" customHeight="1">
      <c r="A881" s="40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</row>
    <row r="882" ht="12.75" customHeight="1">
      <c r="A882" s="40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</row>
    <row r="883" ht="12.75" customHeight="1">
      <c r="A883" s="40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</row>
    <row r="884" ht="12.75" customHeight="1">
      <c r="A884" s="40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</row>
    <row r="885" ht="12.75" customHeight="1">
      <c r="A885" s="40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</row>
    <row r="886" ht="12.75" customHeight="1">
      <c r="A886" s="40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</row>
    <row r="887" ht="12.75" customHeight="1">
      <c r="A887" s="40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</row>
    <row r="888" ht="12.75" customHeight="1">
      <c r="A888" s="40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</row>
    <row r="889" ht="12.75" customHeight="1">
      <c r="A889" s="40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</row>
    <row r="890" ht="12.75" customHeight="1">
      <c r="A890" s="40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</row>
    <row r="891" ht="12.75" customHeight="1">
      <c r="A891" s="40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</row>
    <row r="892" ht="12.75" customHeight="1">
      <c r="A892" s="40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</row>
    <row r="893" ht="12.75" customHeight="1">
      <c r="A893" s="40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</row>
    <row r="894" ht="12.75" customHeight="1">
      <c r="A894" s="40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</row>
    <row r="895" ht="12.75" customHeight="1">
      <c r="A895" s="40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</row>
    <row r="896" ht="12.75" customHeight="1">
      <c r="A896" s="40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</row>
    <row r="897" ht="12.75" customHeight="1">
      <c r="A897" s="40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</row>
    <row r="898" ht="12.75" customHeight="1">
      <c r="A898" s="40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</row>
    <row r="899" ht="12.75" customHeight="1">
      <c r="A899" s="40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</row>
    <row r="900" ht="12.75" customHeight="1">
      <c r="A900" s="40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</row>
    <row r="901" ht="12.75" customHeight="1">
      <c r="A901" s="40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</row>
    <row r="902" ht="12.75" customHeight="1">
      <c r="A902" s="40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</row>
    <row r="903" ht="12.75" customHeight="1">
      <c r="A903" s="40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</row>
    <row r="904" ht="12.75" customHeight="1">
      <c r="A904" s="40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</row>
    <row r="905" ht="12.75" customHeight="1">
      <c r="A905" s="40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</row>
    <row r="906" ht="12.75" customHeight="1">
      <c r="A906" s="40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</row>
    <row r="907" ht="12.75" customHeight="1">
      <c r="A907" s="40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</row>
    <row r="908" ht="12.75" customHeight="1">
      <c r="A908" s="40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</row>
    <row r="909" ht="12.75" customHeight="1">
      <c r="A909" s="40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</row>
    <row r="910" ht="12.75" customHeight="1">
      <c r="A910" s="40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</row>
    <row r="911" ht="12.75" customHeight="1">
      <c r="A911" s="40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</row>
    <row r="912" ht="12.75" customHeight="1">
      <c r="A912" s="40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</row>
    <row r="913" ht="12.75" customHeight="1">
      <c r="A913" s="40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</row>
    <row r="914" ht="12.75" customHeight="1">
      <c r="A914" s="40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</row>
    <row r="915" ht="12.75" customHeight="1">
      <c r="A915" s="40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</row>
    <row r="916" ht="12.75" customHeight="1">
      <c r="A916" s="40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</row>
    <row r="917" ht="12.75" customHeight="1">
      <c r="A917" s="40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</row>
    <row r="918" ht="12.75" customHeight="1">
      <c r="A918" s="40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</row>
    <row r="919" ht="12.75" customHeight="1">
      <c r="A919" s="40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</row>
    <row r="920" ht="12.75" customHeight="1">
      <c r="A920" s="40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</row>
    <row r="921" ht="12.75" customHeight="1">
      <c r="A921" s="40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</row>
    <row r="922" ht="12.75" customHeight="1">
      <c r="A922" s="40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</row>
    <row r="923" ht="12.75" customHeight="1">
      <c r="A923" s="40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</row>
    <row r="924" ht="12.75" customHeight="1">
      <c r="A924" s="40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</row>
    <row r="925" ht="12.75" customHeight="1">
      <c r="A925" s="40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</row>
    <row r="926" ht="12.75" customHeight="1">
      <c r="A926" s="40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</row>
    <row r="927" ht="12.75" customHeight="1">
      <c r="A927" s="40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</row>
    <row r="928" ht="12.75" customHeight="1">
      <c r="A928" s="40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</row>
    <row r="929" ht="12.75" customHeight="1">
      <c r="A929" s="40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</row>
    <row r="930" ht="12.75" customHeight="1">
      <c r="A930" s="40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</row>
    <row r="931" ht="12.75" customHeight="1">
      <c r="A931" s="40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</row>
    <row r="932" ht="12.75" customHeight="1">
      <c r="A932" s="40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</row>
    <row r="933" ht="12.75" customHeight="1">
      <c r="A933" s="40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</row>
    <row r="934" ht="12.75" customHeight="1">
      <c r="A934" s="40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</row>
    <row r="935" ht="12.75" customHeight="1">
      <c r="A935" s="40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</row>
    <row r="936" ht="12.75" customHeight="1">
      <c r="A936" s="40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</row>
    <row r="937" ht="12.75" customHeight="1">
      <c r="A937" s="40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</row>
    <row r="938" ht="12.75" customHeight="1">
      <c r="A938" s="40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</row>
    <row r="939" ht="12.75" customHeight="1">
      <c r="A939" s="40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</row>
    <row r="940" ht="12.75" customHeight="1">
      <c r="A940" s="40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</row>
    <row r="941" ht="12.75" customHeight="1">
      <c r="A941" s="40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</row>
    <row r="942" ht="12.75" customHeight="1">
      <c r="A942" s="40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</row>
    <row r="943" ht="12.75" customHeight="1">
      <c r="A943" s="40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</row>
    <row r="944" ht="12.75" customHeight="1">
      <c r="A944" s="40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</row>
    <row r="945" ht="12.75" customHeight="1">
      <c r="A945" s="40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</row>
    <row r="946" ht="12.75" customHeight="1">
      <c r="A946" s="40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</row>
    <row r="947" ht="12.75" customHeight="1">
      <c r="A947" s="40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</row>
    <row r="948" ht="12.75" customHeight="1">
      <c r="A948" s="40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</row>
    <row r="949" ht="12.75" customHeight="1">
      <c r="A949" s="40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</row>
    <row r="950" ht="12.75" customHeight="1">
      <c r="A950" s="40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</row>
    <row r="951" ht="12.75" customHeight="1">
      <c r="A951" s="40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</row>
    <row r="952" ht="12.75" customHeight="1">
      <c r="A952" s="40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</row>
    <row r="953" ht="12.75" customHeight="1">
      <c r="A953" s="40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</row>
    <row r="954" ht="12.75" customHeight="1">
      <c r="A954" s="40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</row>
    <row r="955" ht="12.75" customHeight="1">
      <c r="A955" s="40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</row>
    <row r="956" ht="12.75" customHeight="1">
      <c r="A956" s="40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</row>
    <row r="957" ht="12.75" customHeight="1">
      <c r="A957" s="40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</row>
    <row r="958" ht="12.75" customHeight="1">
      <c r="A958" s="40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</row>
    <row r="959" ht="12.75" customHeight="1">
      <c r="A959" s="40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</row>
    <row r="960" ht="12.75" customHeight="1">
      <c r="A960" s="40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</row>
    <row r="961" ht="12.75" customHeight="1">
      <c r="A961" s="40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</row>
    <row r="962" ht="12.75" customHeight="1">
      <c r="A962" s="40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</row>
    <row r="963" ht="12.75" customHeight="1">
      <c r="A963" s="40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</row>
    <row r="964" ht="12.75" customHeight="1">
      <c r="A964" s="40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</row>
    <row r="965" ht="12.75" customHeight="1">
      <c r="A965" s="40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</row>
    <row r="966" ht="12.75" customHeight="1">
      <c r="A966" s="40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</row>
    <row r="967" ht="12.75" customHeight="1">
      <c r="A967" s="40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</row>
    <row r="968" ht="12.75" customHeight="1">
      <c r="A968" s="40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</row>
    <row r="969" ht="12.75" customHeight="1">
      <c r="A969" s="40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</row>
    <row r="970" ht="12.75" customHeight="1">
      <c r="A970" s="40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</row>
    <row r="971" ht="12.75" customHeight="1">
      <c r="A971" s="40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</row>
    <row r="972" ht="12.75" customHeight="1">
      <c r="A972" s="40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</row>
    <row r="973" ht="12.75" customHeight="1">
      <c r="A973" s="40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</row>
    <row r="974" ht="12.75" customHeight="1">
      <c r="A974" s="40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</row>
    <row r="975" ht="12.75" customHeight="1">
      <c r="A975" s="40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</row>
    <row r="976" ht="12.75" customHeight="1">
      <c r="A976" s="40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</row>
    <row r="977" ht="12.75" customHeight="1">
      <c r="A977" s="40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</row>
    <row r="978" ht="12.75" customHeight="1">
      <c r="A978" s="40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</row>
    <row r="979" ht="12.75" customHeight="1">
      <c r="A979" s="40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</row>
  </sheetData>
  <mergeCells count="1">
    <mergeCell ref="C1:R1"/>
  </mergeCells>
  <hyperlinks>
    <hyperlink r:id="rId2" ref="M13"/>
  </hyperlinks>
  <printOptions/>
  <pageMargins bottom="0.75" footer="0.0" header="0.0" left="0.7" right="0.7" top="0.75"/>
  <pageSetup orientation="portrait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9.14"/>
    <col customWidth="1" min="2" max="2" width="11.71"/>
    <col customWidth="1" min="3" max="12" width="17.14"/>
    <col customWidth="1" min="13" max="13" width="17.43"/>
    <col customWidth="1" min="14" max="27" width="8.71"/>
  </cols>
  <sheetData>
    <row r="1">
      <c r="A1" s="1"/>
      <c r="B1" s="2"/>
      <c r="C1" s="3" t="s">
        <v>22</v>
      </c>
      <c r="D1" s="4"/>
      <c r="E1" s="4"/>
      <c r="F1" s="4"/>
      <c r="G1" s="4"/>
      <c r="H1" s="4"/>
      <c r="I1" s="4"/>
      <c r="J1" s="4"/>
      <c r="K1" s="4"/>
      <c r="L1" s="4"/>
      <c r="M1" s="5"/>
    </row>
    <row r="2">
      <c r="A2" s="1" t="s">
        <v>1</v>
      </c>
      <c r="B2" s="2" t="s">
        <v>2</v>
      </c>
      <c r="C2" s="7">
        <v>2016.0</v>
      </c>
      <c r="D2" s="7">
        <v>2017.0</v>
      </c>
      <c r="E2" s="7">
        <v>2018.0</v>
      </c>
      <c r="F2" s="7">
        <v>2019.0</v>
      </c>
      <c r="G2" s="7">
        <v>2020.0</v>
      </c>
      <c r="H2" s="7">
        <v>2021.0</v>
      </c>
      <c r="I2" s="7">
        <v>2022.0</v>
      </c>
      <c r="J2" s="7">
        <v>2023.0</v>
      </c>
      <c r="K2" s="7">
        <v>2024.0</v>
      </c>
      <c r="L2" s="52">
        <v>2025.0</v>
      </c>
      <c r="M2" s="53">
        <v>2026.0</v>
      </c>
    </row>
    <row r="3">
      <c r="A3" s="54">
        <v>1.0</v>
      </c>
      <c r="B3" s="55" t="s">
        <v>12</v>
      </c>
      <c r="C3" s="56">
        <v>2435000.0</v>
      </c>
      <c r="D3" s="56">
        <v>2663646.0</v>
      </c>
      <c r="E3" s="56">
        <v>2895650.0</v>
      </c>
      <c r="F3" s="56">
        <v>3240900.0</v>
      </c>
      <c r="G3" s="56">
        <v>3516700.0</v>
      </c>
      <c r="H3" s="16">
        <v>3516700.0</v>
      </c>
      <c r="I3" s="16">
        <v>3561932.0</v>
      </c>
      <c r="J3" s="16">
        <v>3864696.0</v>
      </c>
      <c r="K3" s="16">
        <v>4024270.0</v>
      </c>
      <c r="L3" s="57">
        <v>5005678.0</v>
      </c>
      <c r="M3" s="58">
        <v>5005678.0</v>
      </c>
    </row>
    <row r="4" ht="15.75" customHeight="1">
      <c r="A4" s="54">
        <v>2.0</v>
      </c>
      <c r="B4" s="55" t="s">
        <v>13</v>
      </c>
      <c r="C4" s="56">
        <v>2435000.0</v>
      </c>
      <c r="D4" s="56">
        <v>2663646.0</v>
      </c>
      <c r="E4" s="56">
        <v>2895650.0</v>
      </c>
      <c r="F4" s="56">
        <v>3240900.0</v>
      </c>
      <c r="G4" s="56">
        <v>3516700.0</v>
      </c>
      <c r="H4" s="16">
        <v>3516700.0</v>
      </c>
      <c r="I4" s="16">
        <v>3561932.0</v>
      </c>
      <c r="J4" s="16">
        <v>3864696.0</v>
      </c>
      <c r="K4" s="16">
        <v>4024270.0</v>
      </c>
      <c r="L4" s="57">
        <v>4285848.0</v>
      </c>
      <c r="M4" s="58">
        <v>4285848.0</v>
      </c>
    </row>
    <row r="5" ht="15.75" customHeight="1">
      <c r="A5" s="54">
        <v>3.0</v>
      </c>
      <c r="B5" s="55" t="s">
        <v>14</v>
      </c>
      <c r="C5" s="56">
        <v>2435000.0</v>
      </c>
      <c r="D5" s="56">
        <v>2663646.0</v>
      </c>
      <c r="E5" s="56">
        <v>2895650.0</v>
      </c>
      <c r="F5" s="56">
        <v>3240900.0</v>
      </c>
      <c r="G5" s="56">
        <v>3516700.0</v>
      </c>
      <c r="H5" s="16">
        <v>3516700.0</v>
      </c>
      <c r="I5" s="16">
        <v>3561932.0</v>
      </c>
      <c r="J5" s="16">
        <v>3864696.0</v>
      </c>
      <c r="K5" s="16">
        <v>4024270.0</v>
      </c>
      <c r="L5" s="57">
        <v>4285848.0</v>
      </c>
      <c r="M5" s="58">
        <v>4285848.0</v>
      </c>
    </row>
    <row r="6">
      <c r="A6" s="54">
        <v>4.0</v>
      </c>
      <c r="B6" s="55" t="s">
        <v>15</v>
      </c>
      <c r="C6" s="56">
        <v>2435000.0</v>
      </c>
      <c r="D6" s="56">
        <v>2663646.0</v>
      </c>
      <c r="E6" s="56">
        <v>2895650.0</v>
      </c>
      <c r="F6" s="56">
        <v>3240900.0</v>
      </c>
      <c r="G6" s="56">
        <v>3516700.0</v>
      </c>
      <c r="H6" s="16">
        <v>3516700.0</v>
      </c>
      <c r="I6" s="16">
        <v>3561932.0</v>
      </c>
      <c r="J6" s="16">
        <v>3864696.0</v>
      </c>
      <c r="K6" s="16">
        <v>4024270.0</v>
      </c>
      <c r="L6" s="57">
        <v>4285848.0</v>
      </c>
      <c r="M6" s="58">
        <v>4285848.0</v>
      </c>
    </row>
    <row r="7">
      <c r="A7" s="54">
        <v>5.0</v>
      </c>
      <c r="B7" s="55" t="s">
        <v>16</v>
      </c>
      <c r="C7" s="56">
        <v>2435000.0</v>
      </c>
      <c r="D7" s="56">
        <v>2663646.0</v>
      </c>
      <c r="E7" s="56">
        <v>2895650.0</v>
      </c>
      <c r="F7" s="56">
        <v>3240900.0</v>
      </c>
      <c r="G7" s="56">
        <v>3516700.0</v>
      </c>
      <c r="H7" s="16">
        <v>3516700.0</v>
      </c>
      <c r="I7" s="16">
        <v>3561932.0</v>
      </c>
      <c r="J7" s="16">
        <v>3864696.0</v>
      </c>
      <c r="K7" s="16">
        <v>4024270.0</v>
      </c>
      <c r="L7" s="57">
        <v>4285848.0</v>
      </c>
      <c r="M7" s="58">
        <v>4285848.0</v>
      </c>
    </row>
    <row r="8" ht="15.75" customHeight="1">
      <c r="A8" s="54">
        <v>6.0</v>
      </c>
      <c r="B8" s="55" t="s">
        <v>17</v>
      </c>
      <c r="C8" s="56">
        <v>2435000.0</v>
      </c>
      <c r="D8" s="56">
        <v>2663646.0</v>
      </c>
      <c r="E8" s="56">
        <v>2895650.0</v>
      </c>
      <c r="F8" s="56">
        <v>3240900.0</v>
      </c>
      <c r="G8" s="56">
        <v>3516700.0</v>
      </c>
      <c r="H8" s="16">
        <v>3516700.0</v>
      </c>
      <c r="I8" s="16">
        <v>3561932.0</v>
      </c>
      <c r="J8" s="16">
        <v>3864696.0</v>
      </c>
      <c r="K8" s="16">
        <v>4024270.0</v>
      </c>
      <c r="L8" s="57">
        <v>4285848.0</v>
      </c>
      <c r="M8" s="58">
        <v>4285848.0</v>
      </c>
    </row>
    <row r="9" ht="15.75" customHeight="1">
      <c r="A9" s="54">
        <v>7.0</v>
      </c>
      <c r="B9" s="55" t="s">
        <v>18</v>
      </c>
      <c r="C9" s="56">
        <v>2435000.0</v>
      </c>
      <c r="D9" s="56">
        <v>2663646.0</v>
      </c>
      <c r="E9" s="56">
        <v>2895650.0</v>
      </c>
      <c r="F9" s="56">
        <v>3240900.0</v>
      </c>
      <c r="G9" s="56">
        <v>3516700.0</v>
      </c>
      <c r="H9" s="16">
        <v>3516700.0</v>
      </c>
      <c r="I9" s="16">
        <v>3561932.0</v>
      </c>
      <c r="J9" s="16">
        <v>3864696.0</v>
      </c>
      <c r="K9" s="16">
        <v>4024270.0</v>
      </c>
      <c r="L9" s="57">
        <v>4285848.0</v>
      </c>
      <c r="M9" s="58">
        <v>4285848.0</v>
      </c>
    </row>
    <row r="10">
      <c r="A10" s="54">
        <v>8.0</v>
      </c>
      <c r="B10" s="55" t="s">
        <v>19</v>
      </c>
      <c r="C10" s="56">
        <v>2435000.0</v>
      </c>
      <c r="D10" s="56">
        <v>2663646.0</v>
      </c>
      <c r="E10" s="56">
        <v>2895650.0</v>
      </c>
      <c r="F10" s="56">
        <v>3240900.0</v>
      </c>
      <c r="G10" s="56">
        <v>3516700.0</v>
      </c>
      <c r="H10" s="16">
        <v>3516700.0</v>
      </c>
      <c r="I10" s="16">
        <v>3561932.0</v>
      </c>
      <c r="J10" s="16">
        <v>3864696.0</v>
      </c>
      <c r="K10" s="16">
        <v>4024270.0</v>
      </c>
      <c r="L10" s="57">
        <v>4285848.0</v>
      </c>
      <c r="M10" s="58">
        <v>4285848.0</v>
      </c>
    </row>
    <row r="11" ht="15.75" customHeight="1">
      <c r="A11" s="59">
        <v>9.0</v>
      </c>
      <c r="B11" s="60" t="s">
        <v>20</v>
      </c>
      <c r="C11" s="61">
        <v>2435000.0</v>
      </c>
      <c r="D11" s="61">
        <v>2663646.0</v>
      </c>
      <c r="E11" s="61">
        <v>2895650.0</v>
      </c>
      <c r="F11" s="61">
        <v>3240900.0</v>
      </c>
      <c r="G11" s="61">
        <v>3516700.0</v>
      </c>
      <c r="H11" s="62">
        <v>3516700.0</v>
      </c>
      <c r="I11" s="62">
        <v>3561932.0</v>
      </c>
      <c r="J11" s="62">
        <v>3864696.0</v>
      </c>
      <c r="K11" s="62">
        <v>4024270.0</v>
      </c>
      <c r="L11" s="63">
        <v>4285848.0</v>
      </c>
      <c r="M11" s="64">
        <v>4285848.0</v>
      </c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</row>
    <row r="12" ht="15.75" customHeight="1">
      <c r="A12" s="66"/>
    </row>
    <row r="13" ht="15.75" customHeight="1">
      <c r="A13" s="66"/>
    </row>
    <row r="14" ht="15.75" customHeight="1">
      <c r="A14" s="66"/>
    </row>
    <row r="15" ht="15.75" customHeight="1">
      <c r="A15" s="66"/>
    </row>
    <row r="16" ht="15.75" customHeight="1">
      <c r="A16" s="66"/>
    </row>
    <row r="17" ht="15.75" customHeight="1">
      <c r="A17" s="66"/>
    </row>
    <row r="18" ht="15.75" customHeight="1">
      <c r="A18" s="66"/>
    </row>
    <row r="19" ht="15.75" customHeight="1">
      <c r="A19" s="66"/>
    </row>
    <row r="20" ht="15.75" customHeight="1">
      <c r="A20" s="66"/>
    </row>
    <row r="21" ht="15.75" customHeight="1">
      <c r="A21" s="66"/>
    </row>
    <row r="22" ht="15.75" customHeight="1">
      <c r="A22" s="66"/>
    </row>
    <row r="23" ht="15.75" customHeight="1">
      <c r="A23" s="66"/>
    </row>
    <row r="24" ht="15.75" customHeight="1">
      <c r="A24" s="66"/>
    </row>
    <row r="25" ht="15.75" customHeight="1">
      <c r="A25" s="66"/>
    </row>
    <row r="26" ht="15.75" customHeight="1">
      <c r="A26" s="66"/>
    </row>
    <row r="27" ht="15.75" customHeight="1">
      <c r="A27" s="66"/>
    </row>
    <row r="28" ht="15.75" customHeight="1">
      <c r="A28" s="66"/>
    </row>
    <row r="29" ht="15.75" customHeight="1">
      <c r="A29" s="66"/>
    </row>
    <row r="30" ht="15.75" customHeight="1">
      <c r="A30" s="66"/>
    </row>
    <row r="31" ht="15.75" customHeight="1">
      <c r="A31" s="66"/>
    </row>
    <row r="32" ht="15.75" customHeight="1">
      <c r="A32" s="66"/>
    </row>
    <row r="33" ht="15.75" customHeight="1">
      <c r="A33" s="66"/>
    </row>
    <row r="34" ht="15.75" customHeight="1">
      <c r="A34" s="66"/>
    </row>
    <row r="35" ht="15.75" customHeight="1">
      <c r="A35" s="66"/>
    </row>
    <row r="36" ht="15.75" customHeight="1">
      <c r="A36" s="66"/>
    </row>
    <row r="37" ht="15.75" customHeight="1">
      <c r="A37" s="66"/>
    </row>
    <row r="38" ht="15.75" customHeight="1">
      <c r="A38" s="66"/>
    </row>
    <row r="39" ht="15.75" customHeight="1">
      <c r="A39" s="66"/>
    </row>
    <row r="40" ht="15.75" customHeight="1">
      <c r="A40" s="66"/>
    </row>
    <row r="41" ht="15.75" customHeight="1">
      <c r="A41" s="66"/>
    </row>
    <row r="42" ht="15.75" customHeight="1">
      <c r="A42" s="66"/>
    </row>
    <row r="43" ht="15.75" customHeight="1">
      <c r="A43" s="66"/>
    </row>
    <row r="44" ht="15.75" customHeight="1">
      <c r="A44" s="66"/>
    </row>
    <row r="45" ht="15.75" customHeight="1">
      <c r="A45" s="66"/>
    </row>
    <row r="46" ht="15.75" customHeight="1">
      <c r="A46" s="66"/>
    </row>
    <row r="47" ht="15.75" customHeight="1">
      <c r="A47" s="66"/>
    </row>
    <row r="48" ht="15.75" customHeight="1">
      <c r="A48" s="66"/>
    </row>
    <row r="49" ht="15.75" customHeight="1">
      <c r="A49" s="66"/>
    </row>
    <row r="50" ht="15.75" customHeight="1">
      <c r="A50" s="66"/>
    </row>
    <row r="51" ht="15.75" customHeight="1">
      <c r="A51" s="66"/>
    </row>
    <row r="52" ht="15.75" customHeight="1">
      <c r="A52" s="66"/>
    </row>
    <row r="53" ht="15.75" customHeight="1">
      <c r="A53" s="66"/>
    </row>
    <row r="54" ht="15.75" customHeight="1">
      <c r="A54" s="66"/>
    </row>
    <row r="55" ht="15.75" customHeight="1">
      <c r="A55" s="66"/>
    </row>
    <row r="56" ht="15.75" customHeight="1">
      <c r="A56" s="66"/>
    </row>
    <row r="57" ht="15.75" customHeight="1">
      <c r="A57" s="66"/>
    </row>
    <row r="58" ht="15.75" customHeight="1">
      <c r="A58" s="66"/>
    </row>
    <row r="59" ht="15.75" customHeight="1">
      <c r="A59" s="66"/>
    </row>
    <row r="60" ht="15.75" customHeight="1">
      <c r="A60" s="66"/>
    </row>
    <row r="61" ht="15.75" customHeight="1">
      <c r="A61" s="66"/>
    </row>
    <row r="62" ht="15.75" customHeight="1">
      <c r="A62" s="66"/>
    </row>
    <row r="63" ht="15.75" customHeight="1">
      <c r="A63" s="66"/>
    </row>
    <row r="64" ht="15.75" customHeight="1">
      <c r="A64" s="66"/>
    </row>
    <row r="65" ht="15.75" customHeight="1">
      <c r="A65" s="66"/>
    </row>
    <row r="66" ht="15.75" customHeight="1">
      <c r="A66" s="66"/>
    </row>
    <row r="67" ht="15.75" customHeight="1">
      <c r="A67" s="66"/>
    </row>
    <row r="68" ht="15.75" customHeight="1">
      <c r="A68" s="66"/>
    </row>
    <row r="69" ht="15.75" customHeight="1">
      <c r="A69" s="66"/>
    </row>
    <row r="70" ht="15.75" customHeight="1">
      <c r="A70" s="66"/>
    </row>
    <row r="71" ht="15.75" customHeight="1">
      <c r="A71" s="66"/>
    </row>
    <row r="72" ht="15.75" customHeight="1">
      <c r="A72" s="66"/>
    </row>
    <row r="73" ht="15.75" customHeight="1">
      <c r="A73" s="66"/>
    </row>
    <row r="74" ht="15.75" customHeight="1">
      <c r="A74" s="66"/>
    </row>
    <row r="75" ht="15.75" customHeight="1">
      <c r="A75" s="66"/>
    </row>
    <row r="76" ht="15.75" customHeight="1">
      <c r="A76" s="66"/>
    </row>
    <row r="77" ht="15.75" customHeight="1">
      <c r="A77" s="66"/>
    </row>
    <row r="78" ht="15.75" customHeight="1">
      <c r="A78" s="66"/>
    </row>
    <row r="79" ht="15.75" customHeight="1">
      <c r="A79" s="66"/>
    </row>
    <row r="80" ht="15.75" customHeight="1">
      <c r="A80" s="66"/>
    </row>
    <row r="81" ht="15.75" customHeight="1">
      <c r="A81" s="66"/>
    </row>
    <row r="82" ht="15.75" customHeight="1">
      <c r="A82" s="66"/>
    </row>
    <row r="83" ht="15.75" customHeight="1">
      <c r="A83" s="66"/>
    </row>
    <row r="84" ht="15.75" customHeight="1">
      <c r="A84" s="66"/>
    </row>
    <row r="85" ht="15.75" customHeight="1">
      <c r="A85" s="66"/>
    </row>
    <row r="86" ht="15.75" customHeight="1">
      <c r="A86" s="66"/>
    </row>
    <row r="87" ht="15.75" customHeight="1">
      <c r="A87" s="66"/>
    </row>
    <row r="88" ht="15.75" customHeight="1">
      <c r="A88" s="66"/>
    </row>
    <row r="89" ht="15.75" customHeight="1">
      <c r="A89" s="66"/>
    </row>
    <row r="90" ht="15.75" customHeight="1">
      <c r="A90" s="66"/>
    </row>
    <row r="91" ht="15.75" customHeight="1">
      <c r="A91" s="66"/>
    </row>
    <row r="92" ht="15.75" customHeight="1">
      <c r="A92" s="66"/>
    </row>
    <row r="93" ht="15.75" customHeight="1">
      <c r="A93" s="66"/>
    </row>
    <row r="94" ht="15.75" customHeight="1">
      <c r="A94" s="66"/>
    </row>
    <row r="95" ht="15.75" customHeight="1">
      <c r="A95" s="66"/>
    </row>
    <row r="96" ht="15.75" customHeight="1">
      <c r="A96" s="66"/>
    </row>
    <row r="97" ht="15.75" customHeight="1">
      <c r="A97" s="66"/>
    </row>
    <row r="98" ht="15.75" customHeight="1">
      <c r="A98" s="66"/>
    </row>
    <row r="99" ht="15.75" customHeight="1">
      <c r="A99" s="66"/>
    </row>
    <row r="100" ht="15.75" customHeight="1">
      <c r="A100" s="66"/>
    </row>
    <row r="101" ht="15.75" customHeight="1">
      <c r="A101" s="66"/>
    </row>
    <row r="102" ht="15.75" customHeight="1">
      <c r="A102" s="66"/>
    </row>
    <row r="103" ht="15.75" customHeight="1">
      <c r="A103" s="66"/>
    </row>
    <row r="104" ht="15.75" customHeight="1">
      <c r="A104" s="66"/>
    </row>
    <row r="105" ht="15.75" customHeight="1">
      <c r="A105" s="66"/>
    </row>
    <row r="106" ht="15.75" customHeight="1">
      <c r="A106" s="66"/>
    </row>
    <row r="107" ht="15.75" customHeight="1">
      <c r="A107" s="66"/>
    </row>
    <row r="108" ht="15.75" customHeight="1">
      <c r="A108" s="66"/>
    </row>
    <row r="109" ht="15.75" customHeight="1">
      <c r="A109" s="66"/>
    </row>
    <row r="110" ht="15.75" customHeight="1">
      <c r="A110" s="66"/>
    </row>
    <row r="111" ht="15.75" customHeight="1">
      <c r="A111" s="66"/>
    </row>
    <row r="112" ht="15.75" customHeight="1">
      <c r="A112" s="66"/>
    </row>
    <row r="113" ht="15.75" customHeight="1">
      <c r="A113" s="66"/>
    </row>
    <row r="114" ht="15.75" customHeight="1">
      <c r="A114" s="66"/>
    </row>
    <row r="115" ht="15.75" customHeight="1">
      <c r="A115" s="66"/>
    </row>
    <row r="116" ht="15.75" customHeight="1">
      <c r="A116" s="66"/>
    </row>
    <row r="117" ht="15.75" customHeight="1">
      <c r="A117" s="66"/>
    </row>
    <row r="118" ht="15.75" customHeight="1">
      <c r="A118" s="66"/>
    </row>
    <row r="119" ht="15.75" customHeight="1">
      <c r="A119" s="66"/>
    </row>
    <row r="120" ht="15.75" customHeight="1">
      <c r="A120" s="66"/>
    </row>
    <row r="121" ht="15.75" customHeight="1">
      <c r="A121" s="66"/>
    </row>
    <row r="122" ht="15.75" customHeight="1">
      <c r="A122" s="66"/>
    </row>
    <row r="123" ht="15.75" customHeight="1">
      <c r="A123" s="66"/>
    </row>
    <row r="124" ht="15.75" customHeight="1">
      <c r="A124" s="66"/>
    </row>
    <row r="125" ht="15.75" customHeight="1">
      <c r="A125" s="66"/>
    </row>
    <row r="126" ht="15.75" customHeight="1">
      <c r="A126" s="66"/>
    </row>
    <row r="127" ht="15.75" customHeight="1">
      <c r="A127" s="66"/>
    </row>
    <row r="128" ht="15.75" customHeight="1">
      <c r="A128" s="66"/>
    </row>
    <row r="129" ht="15.75" customHeight="1">
      <c r="A129" s="66"/>
    </row>
    <row r="130" ht="15.75" customHeight="1">
      <c r="A130" s="66"/>
    </row>
    <row r="131" ht="15.75" customHeight="1">
      <c r="A131" s="66"/>
    </row>
    <row r="132" ht="15.75" customHeight="1">
      <c r="A132" s="66"/>
    </row>
    <row r="133" ht="15.75" customHeight="1">
      <c r="A133" s="66"/>
    </row>
    <row r="134" ht="15.75" customHeight="1">
      <c r="A134" s="66"/>
    </row>
    <row r="135" ht="15.75" customHeight="1">
      <c r="A135" s="66"/>
    </row>
    <row r="136" ht="15.75" customHeight="1">
      <c r="A136" s="66"/>
    </row>
    <row r="137" ht="15.75" customHeight="1">
      <c r="A137" s="66"/>
    </row>
    <row r="138" ht="15.75" customHeight="1">
      <c r="A138" s="66"/>
    </row>
    <row r="139" ht="15.75" customHeight="1">
      <c r="A139" s="66"/>
    </row>
    <row r="140" ht="15.75" customHeight="1">
      <c r="A140" s="66"/>
    </row>
    <row r="141" ht="15.75" customHeight="1">
      <c r="A141" s="66"/>
    </row>
    <row r="142" ht="15.75" customHeight="1">
      <c r="A142" s="66"/>
    </row>
    <row r="143" ht="15.75" customHeight="1">
      <c r="A143" s="66"/>
    </row>
    <row r="144" ht="15.75" customHeight="1">
      <c r="A144" s="66"/>
    </row>
    <row r="145" ht="15.75" customHeight="1">
      <c r="A145" s="66"/>
    </row>
    <row r="146" ht="15.75" customHeight="1">
      <c r="A146" s="66"/>
    </row>
    <row r="147" ht="15.75" customHeight="1">
      <c r="A147" s="66"/>
    </row>
    <row r="148" ht="15.75" customHeight="1">
      <c r="A148" s="66"/>
    </row>
    <row r="149" ht="15.75" customHeight="1">
      <c r="A149" s="66"/>
    </row>
    <row r="150" ht="15.75" customHeight="1">
      <c r="A150" s="66"/>
    </row>
    <row r="151" ht="15.75" customHeight="1">
      <c r="A151" s="66"/>
    </row>
    <row r="152" ht="15.75" customHeight="1">
      <c r="A152" s="66"/>
    </row>
    <row r="153" ht="15.75" customHeight="1">
      <c r="A153" s="66"/>
    </row>
    <row r="154" ht="15.75" customHeight="1">
      <c r="A154" s="66"/>
    </row>
    <row r="155" ht="15.75" customHeight="1">
      <c r="A155" s="66"/>
    </row>
    <row r="156" ht="15.75" customHeight="1">
      <c r="A156" s="66"/>
    </row>
    <row r="157" ht="15.75" customHeight="1">
      <c r="A157" s="66"/>
    </row>
    <row r="158" ht="15.75" customHeight="1">
      <c r="A158" s="66"/>
    </row>
    <row r="159" ht="15.75" customHeight="1">
      <c r="A159" s="66"/>
    </row>
    <row r="160" ht="15.75" customHeight="1">
      <c r="A160" s="66"/>
    </row>
    <row r="161" ht="15.75" customHeight="1">
      <c r="A161" s="66"/>
    </row>
    <row r="162" ht="15.75" customHeight="1">
      <c r="A162" s="66"/>
    </row>
    <row r="163" ht="15.75" customHeight="1">
      <c r="A163" s="66"/>
    </row>
    <row r="164" ht="15.75" customHeight="1">
      <c r="A164" s="66"/>
    </row>
    <row r="165" ht="15.75" customHeight="1">
      <c r="A165" s="66"/>
    </row>
    <row r="166" ht="15.75" customHeight="1">
      <c r="A166" s="66"/>
    </row>
    <row r="167" ht="15.75" customHeight="1">
      <c r="A167" s="66"/>
    </row>
    <row r="168" ht="15.75" customHeight="1">
      <c r="A168" s="66"/>
    </row>
    <row r="169" ht="15.75" customHeight="1">
      <c r="A169" s="66"/>
    </row>
    <row r="170" ht="15.75" customHeight="1">
      <c r="A170" s="66"/>
    </row>
    <row r="171" ht="15.75" customHeight="1">
      <c r="A171" s="66"/>
    </row>
    <row r="172" ht="15.75" customHeight="1">
      <c r="A172" s="66"/>
    </row>
    <row r="173" ht="15.75" customHeight="1">
      <c r="A173" s="66"/>
    </row>
    <row r="174" ht="15.75" customHeight="1">
      <c r="A174" s="66"/>
    </row>
    <row r="175" ht="15.75" customHeight="1">
      <c r="A175" s="66"/>
    </row>
    <row r="176" ht="15.75" customHeight="1">
      <c r="A176" s="66"/>
    </row>
    <row r="177" ht="15.75" customHeight="1">
      <c r="A177" s="66"/>
    </row>
    <row r="178" ht="15.75" customHeight="1">
      <c r="A178" s="66"/>
    </row>
    <row r="179" ht="15.75" customHeight="1">
      <c r="A179" s="66"/>
    </row>
    <row r="180" ht="15.75" customHeight="1">
      <c r="A180" s="66"/>
    </row>
    <row r="181" ht="15.75" customHeight="1">
      <c r="A181" s="66"/>
    </row>
    <row r="182" ht="15.75" customHeight="1">
      <c r="A182" s="66"/>
    </row>
    <row r="183" ht="15.75" customHeight="1">
      <c r="A183" s="66"/>
    </row>
    <row r="184" ht="15.75" customHeight="1">
      <c r="A184" s="66"/>
    </row>
    <row r="185" ht="15.75" customHeight="1">
      <c r="A185" s="66"/>
    </row>
    <row r="186" ht="15.75" customHeight="1">
      <c r="A186" s="66"/>
    </row>
    <row r="187" ht="15.75" customHeight="1">
      <c r="A187" s="66"/>
    </row>
    <row r="188" ht="15.75" customHeight="1">
      <c r="A188" s="66"/>
    </row>
    <row r="189" ht="15.75" customHeight="1">
      <c r="A189" s="66"/>
    </row>
    <row r="190" ht="15.75" customHeight="1">
      <c r="A190" s="66"/>
    </row>
    <row r="191" ht="15.75" customHeight="1">
      <c r="A191" s="66"/>
    </row>
    <row r="192" ht="15.75" customHeight="1">
      <c r="A192" s="66"/>
    </row>
    <row r="193" ht="15.75" customHeight="1">
      <c r="A193" s="66"/>
    </row>
    <row r="194" ht="15.75" customHeight="1">
      <c r="A194" s="66"/>
    </row>
    <row r="195" ht="15.75" customHeight="1">
      <c r="A195" s="66"/>
    </row>
    <row r="196" ht="15.75" customHeight="1">
      <c r="A196" s="66"/>
    </row>
    <row r="197" ht="15.75" customHeight="1">
      <c r="A197" s="66"/>
    </row>
    <row r="198" ht="15.75" customHeight="1">
      <c r="A198" s="66"/>
    </row>
    <row r="199" ht="15.75" customHeight="1">
      <c r="A199" s="66"/>
    </row>
    <row r="200" ht="15.75" customHeight="1">
      <c r="A200" s="66"/>
    </row>
    <row r="201" ht="15.75" customHeight="1">
      <c r="A201" s="66"/>
    </row>
    <row r="202" ht="15.75" customHeight="1">
      <c r="A202" s="66"/>
    </row>
    <row r="203" ht="15.75" customHeight="1">
      <c r="A203" s="66"/>
    </row>
    <row r="204" ht="15.75" customHeight="1">
      <c r="A204" s="66"/>
    </row>
    <row r="205" ht="15.75" customHeight="1">
      <c r="A205" s="66"/>
    </row>
    <row r="206" ht="15.75" customHeight="1">
      <c r="A206" s="66"/>
    </row>
    <row r="207" ht="15.75" customHeight="1">
      <c r="A207" s="66"/>
    </row>
    <row r="208" ht="15.75" customHeight="1">
      <c r="A208" s="66"/>
    </row>
    <row r="209" ht="15.75" customHeight="1">
      <c r="A209" s="66"/>
    </row>
    <row r="210" ht="15.75" customHeight="1">
      <c r="A210" s="66"/>
    </row>
    <row r="211" ht="15.75" customHeight="1">
      <c r="A211" s="66"/>
    </row>
    <row r="212" ht="15.75" customHeight="1">
      <c r="A212" s="66"/>
    </row>
    <row r="213" ht="15.75" customHeight="1">
      <c r="A213" s="66"/>
    </row>
    <row r="214" ht="15.75" customHeight="1">
      <c r="A214" s="66"/>
    </row>
    <row r="215" ht="15.75" customHeight="1">
      <c r="A215" s="66"/>
    </row>
    <row r="216" ht="15.75" customHeight="1">
      <c r="A216" s="66"/>
    </row>
    <row r="217" ht="15.75" customHeight="1">
      <c r="A217" s="66"/>
    </row>
    <row r="218" ht="15.75" customHeight="1">
      <c r="A218" s="66"/>
    </row>
    <row r="219" ht="15.75" customHeight="1">
      <c r="A219" s="66"/>
    </row>
    <row r="220" ht="15.75" customHeight="1">
      <c r="A220" s="66"/>
    </row>
    <row r="221" ht="15.75" customHeight="1">
      <c r="A221" s="66"/>
    </row>
    <row r="222" ht="15.75" customHeight="1">
      <c r="A222" s="66"/>
    </row>
    <row r="223" ht="15.75" customHeight="1">
      <c r="A223" s="66"/>
    </row>
    <row r="224" ht="15.75" customHeight="1">
      <c r="A224" s="66"/>
    </row>
    <row r="225" ht="15.75" customHeight="1">
      <c r="A225" s="66"/>
    </row>
    <row r="226" ht="15.75" customHeight="1">
      <c r="A226" s="66"/>
    </row>
    <row r="227" ht="15.75" customHeight="1">
      <c r="A227" s="66"/>
    </row>
    <row r="228" ht="15.75" customHeight="1">
      <c r="A228" s="66"/>
    </row>
    <row r="229" ht="15.75" customHeight="1">
      <c r="A229" s="66"/>
    </row>
    <row r="230" ht="15.75" customHeight="1">
      <c r="A230" s="66"/>
    </row>
    <row r="231" ht="15.75" customHeight="1">
      <c r="A231" s="66"/>
    </row>
    <row r="232" ht="15.75" customHeight="1">
      <c r="A232" s="66"/>
    </row>
    <row r="233" ht="15.75" customHeight="1">
      <c r="A233" s="66"/>
    </row>
    <row r="234" ht="15.75" customHeight="1">
      <c r="A234" s="66"/>
    </row>
    <row r="235" ht="15.75" customHeight="1">
      <c r="A235" s="66"/>
    </row>
    <row r="236" ht="15.75" customHeight="1">
      <c r="A236" s="66"/>
    </row>
    <row r="237" ht="15.75" customHeight="1">
      <c r="A237" s="66"/>
    </row>
    <row r="238" ht="15.75" customHeight="1">
      <c r="A238" s="66"/>
    </row>
    <row r="239" ht="15.75" customHeight="1">
      <c r="A239" s="66"/>
    </row>
    <row r="240" ht="15.75" customHeight="1">
      <c r="A240" s="66"/>
    </row>
    <row r="241" ht="15.75" customHeight="1">
      <c r="A241" s="66"/>
    </row>
    <row r="242" ht="15.75" customHeight="1">
      <c r="A242" s="66"/>
    </row>
    <row r="243" ht="15.75" customHeight="1">
      <c r="A243" s="66"/>
    </row>
    <row r="244" ht="15.75" customHeight="1">
      <c r="A244" s="66"/>
    </row>
    <row r="245" ht="15.75" customHeight="1">
      <c r="A245" s="66"/>
    </row>
    <row r="246" ht="15.75" customHeight="1">
      <c r="A246" s="66"/>
    </row>
    <row r="247" ht="15.75" customHeight="1">
      <c r="A247" s="66"/>
    </row>
    <row r="248" ht="15.75" customHeight="1">
      <c r="A248" s="66"/>
    </row>
    <row r="249" ht="15.75" customHeight="1">
      <c r="A249" s="66"/>
    </row>
    <row r="250" ht="15.75" customHeight="1">
      <c r="A250" s="66"/>
    </row>
    <row r="251" ht="15.75" customHeight="1">
      <c r="A251" s="66"/>
    </row>
    <row r="252" ht="15.75" customHeight="1">
      <c r="A252" s="66"/>
    </row>
    <row r="253" ht="15.75" customHeight="1">
      <c r="A253" s="66"/>
    </row>
    <row r="254" ht="15.75" customHeight="1">
      <c r="A254" s="66"/>
    </row>
    <row r="255" ht="15.75" customHeight="1">
      <c r="A255" s="66"/>
    </row>
    <row r="256" ht="15.75" customHeight="1">
      <c r="A256" s="66"/>
    </row>
    <row r="257" ht="15.75" customHeight="1">
      <c r="A257" s="66"/>
    </row>
    <row r="258" ht="15.75" customHeight="1">
      <c r="A258" s="66"/>
    </row>
    <row r="259" ht="15.75" customHeight="1">
      <c r="A259" s="66"/>
    </row>
    <row r="260" ht="15.75" customHeight="1">
      <c r="A260" s="66"/>
    </row>
    <row r="261" ht="15.75" customHeight="1">
      <c r="A261" s="66"/>
    </row>
    <row r="262" ht="15.75" customHeight="1">
      <c r="A262" s="66"/>
    </row>
    <row r="263" ht="15.75" customHeight="1">
      <c r="A263" s="66"/>
    </row>
    <row r="264" ht="15.75" customHeight="1">
      <c r="A264" s="66"/>
    </row>
    <row r="265" ht="15.75" customHeight="1">
      <c r="A265" s="66"/>
    </row>
    <row r="266" ht="15.75" customHeight="1">
      <c r="A266" s="66"/>
    </row>
    <row r="267" ht="15.75" customHeight="1">
      <c r="A267" s="66"/>
    </row>
    <row r="268" ht="15.75" customHeight="1">
      <c r="A268" s="66"/>
    </row>
    <row r="269" ht="15.75" customHeight="1">
      <c r="A269" s="66"/>
    </row>
    <row r="270" ht="15.75" customHeight="1">
      <c r="A270" s="66"/>
    </row>
    <row r="271" ht="15.75" customHeight="1">
      <c r="A271" s="66"/>
    </row>
    <row r="272" ht="15.75" customHeight="1">
      <c r="A272" s="66"/>
    </row>
    <row r="273" ht="15.75" customHeight="1">
      <c r="A273" s="66"/>
    </row>
    <row r="274" ht="15.75" customHeight="1">
      <c r="A274" s="66"/>
    </row>
    <row r="275" ht="15.75" customHeight="1">
      <c r="A275" s="66"/>
    </row>
    <row r="276" ht="15.75" customHeight="1">
      <c r="A276" s="66"/>
    </row>
    <row r="277" ht="15.75" customHeight="1">
      <c r="A277" s="66"/>
    </row>
    <row r="278" ht="15.75" customHeight="1">
      <c r="A278" s="66"/>
    </row>
    <row r="279" ht="15.75" customHeight="1">
      <c r="A279" s="66"/>
    </row>
    <row r="280" ht="15.75" customHeight="1">
      <c r="A280" s="66"/>
    </row>
    <row r="281" ht="15.75" customHeight="1">
      <c r="A281" s="66"/>
    </row>
    <row r="282" ht="15.75" customHeight="1">
      <c r="A282" s="66"/>
    </row>
    <row r="283" ht="15.75" customHeight="1">
      <c r="A283" s="66"/>
    </row>
    <row r="284" ht="15.75" customHeight="1">
      <c r="A284" s="66"/>
    </row>
    <row r="285" ht="15.75" customHeight="1">
      <c r="A285" s="66"/>
    </row>
    <row r="286" ht="15.75" customHeight="1">
      <c r="A286" s="66"/>
    </row>
    <row r="287" ht="15.75" customHeight="1">
      <c r="A287" s="66"/>
    </row>
    <row r="288" ht="15.75" customHeight="1">
      <c r="A288" s="66"/>
    </row>
    <row r="289" ht="15.75" customHeight="1">
      <c r="A289" s="66"/>
    </row>
    <row r="290" ht="15.75" customHeight="1">
      <c r="A290" s="66"/>
    </row>
    <row r="291" ht="15.75" customHeight="1">
      <c r="A291" s="66"/>
    </row>
    <row r="292" ht="15.75" customHeight="1">
      <c r="A292" s="66"/>
    </row>
    <row r="293" ht="15.75" customHeight="1">
      <c r="A293" s="66"/>
    </row>
    <row r="294" ht="15.75" customHeight="1">
      <c r="A294" s="66"/>
    </row>
    <row r="295" ht="15.75" customHeight="1">
      <c r="A295" s="66"/>
    </row>
    <row r="296" ht="15.75" customHeight="1">
      <c r="A296" s="66"/>
    </row>
    <row r="297" ht="15.75" customHeight="1">
      <c r="A297" s="66"/>
    </row>
    <row r="298" ht="15.75" customHeight="1">
      <c r="A298" s="66"/>
    </row>
    <row r="299" ht="15.75" customHeight="1">
      <c r="A299" s="66"/>
    </row>
    <row r="300" ht="15.75" customHeight="1">
      <c r="A300" s="66"/>
    </row>
    <row r="301" ht="15.75" customHeight="1">
      <c r="A301" s="66"/>
    </row>
    <row r="302" ht="15.75" customHeight="1">
      <c r="A302" s="66"/>
    </row>
    <row r="303" ht="15.75" customHeight="1">
      <c r="A303" s="66"/>
    </row>
    <row r="304" ht="15.75" customHeight="1">
      <c r="A304" s="66"/>
    </row>
    <row r="305" ht="15.75" customHeight="1">
      <c r="A305" s="66"/>
    </row>
    <row r="306" ht="15.75" customHeight="1">
      <c r="A306" s="66"/>
    </row>
    <row r="307" ht="15.75" customHeight="1">
      <c r="A307" s="66"/>
    </row>
    <row r="308" ht="15.75" customHeight="1">
      <c r="A308" s="66"/>
    </row>
    <row r="309" ht="15.75" customHeight="1">
      <c r="A309" s="66"/>
    </row>
    <row r="310" ht="15.75" customHeight="1">
      <c r="A310" s="66"/>
    </row>
    <row r="311" ht="15.75" customHeight="1">
      <c r="A311" s="66"/>
    </row>
    <row r="312" ht="15.75" customHeight="1">
      <c r="A312" s="66"/>
    </row>
    <row r="313" ht="15.75" customHeight="1">
      <c r="A313" s="66"/>
    </row>
    <row r="314" ht="15.75" customHeight="1">
      <c r="A314" s="66"/>
    </row>
    <row r="315" ht="15.75" customHeight="1">
      <c r="A315" s="66"/>
    </row>
    <row r="316" ht="15.75" customHeight="1">
      <c r="A316" s="66"/>
    </row>
    <row r="317" ht="15.75" customHeight="1">
      <c r="A317" s="66"/>
    </row>
    <row r="318" ht="15.75" customHeight="1">
      <c r="A318" s="66"/>
    </row>
    <row r="319" ht="15.75" customHeight="1">
      <c r="A319" s="66"/>
    </row>
    <row r="320" ht="15.75" customHeight="1">
      <c r="A320" s="66"/>
    </row>
    <row r="321" ht="15.75" customHeight="1">
      <c r="A321" s="66"/>
    </row>
    <row r="322" ht="15.75" customHeight="1">
      <c r="A322" s="66"/>
    </row>
    <row r="323" ht="15.75" customHeight="1">
      <c r="A323" s="66"/>
    </row>
    <row r="324" ht="15.75" customHeight="1">
      <c r="A324" s="66"/>
    </row>
    <row r="325" ht="15.75" customHeight="1">
      <c r="A325" s="66"/>
    </row>
    <row r="326" ht="15.75" customHeight="1">
      <c r="A326" s="66"/>
    </row>
    <row r="327" ht="15.75" customHeight="1">
      <c r="A327" s="66"/>
    </row>
    <row r="328" ht="15.75" customHeight="1">
      <c r="A328" s="66"/>
    </row>
    <row r="329" ht="15.75" customHeight="1">
      <c r="A329" s="66"/>
    </row>
    <row r="330" ht="15.75" customHeight="1">
      <c r="A330" s="66"/>
    </row>
    <row r="331" ht="15.75" customHeight="1">
      <c r="A331" s="66"/>
    </row>
    <row r="332" ht="15.75" customHeight="1">
      <c r="A332" s="66"/>
    </row>
    <row r="333" ht="15.75" customHeight="1">
      <c r="A333" s="66"/>
    </row>
    <row r="334" ht="15.75" customHeight="1">
      <c r="A334" s="66"/>
    </row>
    <row r="335" ht="15.75" customHeight="1">
      <c r="A335" s="66"/>
    </row>
    <row r="336" ht="15.75" customHeight="1">
      <c r="A336" s="66"/>
    </row>
    <row r="337" ht="15.75" customHeight="1">
      <c r="A337" s="66"/>
    </row>
    <row r="338" ht="15.75" customHeight="1">
      <c r="A338" s="66"/>
    </row>
    <row r="339" ht="15.75" customHeight="1">
      <c r="A339" s="66"/>
    </row>
    <row r="340" ht="15.75" customHeight="1">
      <c r="A340" s="66"/>
    </row>
    <row r="341" ht="15.75" customHeight="1">
      <c r="A341" s="66"/>
    </row>
    <row r="342" ht="15.75" customHeight="1">
      <c r="A342" s="66"/>
    </row>
    <row r="343" ht="15.75" customHeight="1">
      <c r="A343" s="66"/>
    </row>
    <row r="344" ht="15.75" customHeight="1">
      <c r="A344" s="66"/>
    </row>
    <row r="345" ht="15.75" customHeight="1">
      <c r="A345" s="66"/>
    </row>
    <row r="346" ht="15.75" customHeight="1">
      <c r="A346" s="66"/>
    </row>
    <row r="347" ht="15.75" customHeight="1">
      <c r="A347" s="66"/>
    </row>
    <row r="348" ht="15.75" customHeight="1">
      <c r="A348" s="66"/>
    </row>
    <row r="349" ht="15.75" customHeight="1">
      <c r="A349" s="66"/>
    </row>
    <row r="350" ht="15.75" customHeight="1">
      <c r="A350" s="66"/>
    </row>
    <row r="351" ht="15.75" customHeight="1">
      <c r="A351" s="66"/>
    </row>
    <row r="352" ht="15.75" customHeight="1">
      <c r="A352" s="66"/>
    </row>
    <row r="353" ht="15.75" customHeight="1">
      <c r="A353" s="66"/>
    </row>
    <row r="354" ht="15.75" customHeight="1">
      <c r="A354" s="66"/>
    </row>
    <row r="355" ht="15.75" customHeight="1">
      <c r="A355" s="66"/>
    </row>
    <row r="356" ht="15.75" customHeight="1">
      <c r="A356" s="66"/>
    </row>
    <row r="357" ht="15.75" customHeight="1">
      <c r="A357" s="66"/>
    </row>
    <row r="358" ht="15.75" customHeight="1">
      <c r="A358" s="66"/>
    </row>
    <row r="359" ht="15.75" customHeight="1">
      <c r="A359" s="66"/>
    </row>
    <row r="360" ht="15.75" customHeight="1">
      <c r="A360" s="66"/>
    </row>
    <row r="361" ht="15.75" customHeight="1">
      <c r="A361" s="66"/>
    </row>
    <row r="362" ht="15.75" customHeight="1">
      <c r="A362" s="66"/>
    </row>
    <row r="363" ht="15.75" customHeight="1">
      <c r="A363" s="66"/>
    </row>
    <row r="364" ht="15.75" customHeight="1">
      <c r="A364" s="66"/>
    </row>
    <row r="365" ht="15.75" customHeight="1">
      <c r="A365" s="66"/>
    </row>
    <row r="366" ht="15.75" customHeight="1">
      <c r="A366" s="66"/>
    </row>
    <row r="367" ht="15.75" customHeight="1">
      <c r="A367" s="66"/>
    </row>
    <row r="368" ht="15.75" customHeight="1">
      <c r="A368" s="66"/>
    </row>
    <row r="369" ht="15.75" customHeight="1">
      <c r="A369" s="66"/>
    </row>
    <row r="370" ht="15.75" customHeight="1">
      <c r="A370" s="66"/>
    </row>
    <row r="371" ht="15.75" customHeight="1">
      <c r="A371" s="66"/>
    </row>
    <row r="372" ht="15.75" customHeight="1">
      <c r="A372" s="66"/>
    </row>
    <row r="373" ht="15.75" customHeight="1">
      <c r="A373" s="66"/>
    </row>
    <row r="374" ht="15.75" customHeight="1">
      <c r="A374" s="66"/>
    </row>
    <row r="375" ht="15.75" customHeight="1">
      <c r="A375" s="66"/>
    </row>
    <row r="376" ht="15.75" customHeight="1">
      <c r="A376" s="66"/>
    </row>
    <row r="377" ht="15.75" customHeight="1">
      <c r="A377" s="66"/>
    </row>
    <row r="378" ht="15.75" customHeight="1">
      <c r="A378" s="66"/>
    </row>
    <row r="379" ht="15.75" customHeight="1">
      <c r="A379" s="66"/>
    </row>
    <row r="380" ht="15.75" customHeight="1">
      <c r="A380" s="66"/>
    </row>
    <row r="381" ht="15.75" customHeight="1">
      <c r="A381" s="66"/>
    </row>
    <row r="382" ht="15.75" customHeight="1">
      <c r="A382" s="66"/>
    </row>
    <row r="383" ht="15.75" customHeight="1">
      <c r="A383" s="66"/>
    </row>
    <row r="384" ht="15.75" customHeight="1">
      <c r="A384" s="66"/>
    </row>
    <row r="385" ht="15.75" customHeight="1">
      <c r="A385" s="66"/>
    </row>
    <row r="386" ht="15.75" customHeight="1">
      <c r="A386" s="66"/>
    </row>
    <row r="387" ht="15.75" customHeight="1">
      <c r="A387" s="66"/>
    </row>
    <row r="388" ht="15.75" customHeight="1">
      <c r="A388" s="66"/>
    </row>
    <row r="389" ht="15.75" customHeight="1">
      <c r="A389" s="66"/>
    </row>
    <row r="390" ht="15.75" customHeight="1">
      <c r="A390" s="66"/>
    </row>
    <row r="391" ht="15.75" customHeight="1">
      <c r="A391" s="66"/>
    </row>
    <row r="392" ht="15.75" customHeight="1">
      <c r="A392" s="66"/>
    </row>
    <row r="393" ht="15.75" customHeight="1">
      <c r="A393" s="66"/>
    </row>
    <row r="394" ht="15.75" customHeight="1">
      <c r="A394" s="66"/>
    </row>
    <row r="395" ht="15.75" customHeight="1">
      <c r="A395" s="66"/>
    </row>
    <row r="396" ht="15.75" customHeight="1">
      <c r="A396" s="66"/>
    </row>
    <row r="397" ht="15.75" customHeight="1">
      <c r="A397" s="66"/>
    </row>
    <row r="398" ht="15.75" customHeight="1">
      <c r="A398" s="66"/>
    </row>
    <row r="399" ht="15.75" customHeight="1">
      <c r="A399" s="66"/>
    </row>
    <row r="400" ht="15.75" customHeight="1">
      <c r="A400" s="66"/>
    </row>
    <row r="401" ht="15.75" customHeight="1">
      <c r="A401" s="66"/>
    </row>
    <row r="402" ht="15.75" customHeight="1">
      <c r="A402" s="66"/>
    </row>
    <row r="403" ht="15.75" customHeight="1">
      <c r="A403" s="66"/>
    </row>
    <row r="404" ht="15.75" customHeight="1">
      <c r="A404" s="66"/>
    </row>
    <row r="405" ht="15.75" customHeight="1">
      <c r="A405" s="66"/>
    </row>
    <row r="406" ht="15.75" customHeight="1">
      <c r="A406" s="66"/>
    </row>
    <row r="407" ht="15.75" customHeight="1">
      <c r="A407" s="66"/>
    </row>
    <row r="408" ht="15.75" customHeight="1">
      <c r="A408" s="66"/>
    </row>
    <row r="409" ht="15.75" customHeight="1">
      <c r="A409" s="66"/>
    </row>
    <row r="410" ht="15.75" customHeight="1">
      <c r="A410" s="66"/>
    </row>
    <row r="411" ht="15.75" customHeight="1">
      <c r="A411" s="66"/>
    </row>
    <row r="412" ht="15.75" customHeight="1">
      <c r="A412" s="66"/>
    </row>
    <row r="413" ht="15.75" customHeight="1">
      <c r="A413" s="66"/>
    </row>
    <row r="414" ht="15.75" customHeight="1">
      <c r="A414" s="66"/>
    </row>
    <row r="415" ht="15.75" customHeight="1">
      <c r="A415" s="66"/>
    </row>
    <row r="416" ht="15.75" customHeight="1">
      <c r="A416" s="66"/>
    </row>
    <row r="417" ht="15.75" customHeight="1">
      <c r="A417" s="66"/>
    </row>
    <row r="418" ht="15.75" customHeight="1">
      <c r="A418" s="66"/>
    </row>
    <row r="419" ht="15.75" customHeight="1">
      <c r="A419" s="66"/>
    </row>
    <row r="420" ht="15.75" customHeight="1">
      <c r="A420" s="66"/>
    </row>
    <row r="421" ht="15.75" customHeight="1">
      <c r="A421" s="66"/>
    </row>
    <row r="422" ht="15.75" customHeight="1">
      <c r="A422" s="66"/>
    </row>
    <row r="423" ht="15.75" customHeight="1">
      <c r="A423" s="66"/>
    </row>
    <row r="424" ht="15.75" customHeight="1">
      <c r="A424" s="66"/>
    </row>
    <row r="425" ht="15.75" customHeight="1">
      <c r="A425" s="66"/>
    </row>
    <row r="426" ht="15.75" customHeight="1">
      <c r="A426" s="66"/>
    </row>
    <row r="427" ht="15.75" customHeight="1">
      <c r="A427" s="66"/>
    </row>
    <row r="428" ht="15.75" customHeight="1">
      <c r="A428" s="66"/>
    </row>
    <row r="429" ht="15.75" customHeight="1">
      <c r="A429" s="66"/>
    </row>
    <row r="430" ht="15.75" customHeight="1">
      <c r="A430" s="66"/>
    </row>
    <row r="431" ht="15.75" customHeight="1">
      <c r="A431" s="66"/>
    </row>
    <row r="432" ht="15.75" customHeight="1">
      <c r="A432" s="66"/>
    </row>
    <row r="433" ht="15.75" customHeight="1">
      <c r="A433" s="66"/>
    </row>
    <row r="434" ht="15.75" customHeight="1">
      <c r="A434" s="66"/>
    </row>
    <row r="435" ht="15.75" customHeight="1">
      <c r="A435" s="66"/>
    </row>
    <row r="436" ht="15.75" customHeight="1">
      <c r="A436" s="66"/>
    </row>
    <row r="437" ht="15.75" customHeight="1">
      <c r="A437" s="66"/>
    </row>
    <row r="438" ht="15.75" customHeight="1">
      <c r="A438" s="66"/>
    </row>
    <row r="439" ht="15.75" customHeight="1">
      <c r="A439" s="66"/>
    </row>
    <row r="440" ht="15.75" customHeight="1">
      <c r="A440" s="66"/>
    </row>
    <row r="441" ht="15.75" customHeight="1">
      <c r="A441" s="66"/>
    </row>
    <row r="442" ht="15.75" customHeight="1">
      <c r="A442" s="66"/>
    </row>
    <row r="443" ht="15.75" customHeight="1">
      <c r="A443" s="66"/>
    </row>
    <row r="444" ht="15.75" customHeight="1">
      <c r="A444" s="66"/>
    </row>
    <row r="445" ht="15.75" customHeight="1">
      <c r="A445" s="66"/>
    </row>
    <row r="446" ht="15.75" customHeight="1">
      <c r="A446" s="66"/>
    </row>
    <row r="447" ht="15.75" customHeight="1">
      <c r="A447" s="66"/>
    </row>
    <row r="448" ht="15.75" customHeight="1">
      <c r="A448" s="66"/>
    </row>
    <row r="449" ht="15.75" customHeight="1">
      <c r="A449" s="66"/>
    </row>
    <row r="450" ht="15.75" customHeight="1">
      <c r="A450" s="66"/>
    </row>
    <row r="451" ht="15.75" customHeight="1">
      <c r="A451" s="66"/>
    </row>
    <row r="452" ht="15.75" customHeight="1">
      <c r="A452" s="66"/>
    </row>
    <row r="453" ht="15.75" customHeight="1">
      <c r="A453" s="66"/>
    </row>
    <row r="454" ht="15.75" customHeight="1">
      <c r="A454" s="66"/>
    </row>
    <row r="455" ht="15.75" customHeight="1">
      <c r="A455" s="66"/>
    </row>
    <row r="456" ht="15.75" customHeight="1">
      <c r="A456" s="66"/>
    </row>
    <row r="457" ht="15.75" customHeight="1">
      <c r="A457" s="66"/>
    </row>
    <row r="458" ht="15.75" customHeight="1">
      <c r="A458" s="66"/>
    </row>
    <row r="459" ht="15.75" customHeight="1">
      <c r="A459" s="66"/>
    </row>
    <row r="460" ht="15.75" customHeight="1">
      <c r="A460" s="66"/>
    </row>
    <row r="461" ht="15.75" customHeight="1">
      <c r="A461" s="66"/>
    </row>
    <row r="462" ht="15.75" customHeight="1">
      <c r="A462" s="66"/>
    </row>
    <row r="463" ht="15.75" customHeight="1">
      <c r="A463" s="66"/>
    </row>
    <row r="464" ht="15.75" customHeight="1">
      <c r="A464" s="66"/>
    </row>
    <row r="465" ht="15.75" customHeight="1">
      <c r="A465" s="66"/>
    </row>
    <row r="466" ht="15.75" customHeight="1">
      <c r="A466" s="66"/>
    </row>
    <row r="467" ht="15.75" customHeight="1">
      <c r="A467" s="66"/>
    </row>
    <row r="468" ht="15.75" customHeight="1">
      <c r="A468" s="66"/>
    </row>
    <row r="469" ht="15.75" customHeight="1">
      <c r="A469" s="66"/>
    </row>
    <row r="470" ht="15.75" customHeight="1">
      <c r="A470" s="66"/>
    </row>
    <row r="471" ht="15.75" customHeight="1">
      <c r="A471" s="66"/>
    </row>
    <row r="472" ht="15.75" customHeight="1">
      <c r="A472" s="66"/>
    </row>
    <row r="473" ht="15.75" customHeight="1">
      <c r="A473" s="66"/>
    </row>
    <row r="474" ht="15.75" customHeight="1">
      <c r="A474" s="66"/>
    </row>
    <row r="475" ht="15.75" customHeight="1">
      <c r="A475" s="66"/>
    </row>
    <row r="476" ht="15.75" customHeight="1">
      <c r="A476" s="66"/>
    </row>
    <row r="477" ht="15.75" customHeight="1">
      <c r="A477" s="66"/>
    </row>
    <row r="478" ht="15.75" customHeight="1">
      <c r="A478" s="66"/>
    </row>
    <row r="479" ht="15.75" customHeight="1">
      <c r="A479" s="66"/>
    </row>
    <row r="480" ht="15.75" customHeight="1">
      <c r="A480" s="66"/>
    </row>
    <row r="481" ht="15.75" customHeight="1">
      <c r="A481" s="66"/>
    </row>
    <row r="482" ht="15.75" customHeight="1">
      <c r="A482" s="66"/>
    </row>
    <row r="483" ht="15.75" customHeight="1">
      <c r="A483" s="66"/>
    </row>
    <row r="484" ht="15.75" customHeight="1">
      <c r="A484" s="66"/>
    </row>
    <row r="485" ht="15.75" customHeight="1">
      <c r="A485" s="66"/>
    </row>
    <row r="486" ht="15.75" customHeight="1">
      <c r="A486" s="66"/>
    </row>
    <row r="487" ht="15.75" customHeight="1">
      <c r="A487" s="66"/>
    </row>
    <row r="488" ht="15.75" customHeight="1">
      <c r="A488" s="66"/>
    </row>
    <row r="489" ht="15.75" customHeight="1">
      <c r="A489" s="66"/>
    </row>
    <row r="490" ht="15.75" customHeight="1">
      <c r="A490" s="66"/>
    </row>
    <row r="491" ht="15.75" customHeight="1">
      <c r="A491" s="66"/>
    </row>
    <row r="492" ht="15.75" customHeight="1">
      <c r="A492" s="66"/>
    </row>
    <row r="493" ht="15.75" customHeight="1">
      <c r="A493" s="66"/>
    </row>
    <row r="494" ht="15.75" customHeight="1">
      <c r="A494" s="66"/>
    </row>
    <row r="495" ht="15.75" customHeight="1">
      <c r="A495" s="66"/>
    </row>
    <row r="496" ht="15.75" customHeight="1">
      <c r="A496" s="66"/>
    </row>
    <row r="497" ht="15.75" customHeight="1">
      <c r="A497" s="66"/>
    </row>
    <row r="498" ht="15.75" customHeight="1">
      <c r="A498" s="66"/>
    </row>
    <row r="499" ht="15.75" customHeight="1">
      <c r="A499" s="66"/>
    </row>
    <row r="500" ht="15.75" customHeight="1">
      <c r="A500" s="66"/>
    </row>
    <row r="501" ht="15.75" customHeight="1">
      <c r="A501" s="66"/>
    </row>
    <row r="502" ht="15.75" customHeight="1">
      <c r="A502" s="66"/>
    </row>
    <row r="503" ht="15.75" customHeight="1">
      <c r="A503" s="66"/>
    </row>
    <row r="504" ht="15.75" customHeight="1">
      <c r="A504" s="66"/>
    </row>
    <row r="505" ht="15.75" customHeight="1">
      <c r="A505" s="66"/>
    </row>
    <row r="506" ht="15.75" customHeight="1">
      <c r="A506" s="66"/>
    </row>
    <row r="507" ht="15.75" customHeight="1">
      <c r="A507" s="66"/>
    </row>
    <row r="508" ht="15.75" customHeight="1">
      <c r="A508" s="66"/>
    </row>
    <row r="509" ht="15.75" customHeight="1">
      <c r="A509" s="66"/>
    </row>
    <row r="510" ht="15.75" customHeight="1">
      <c r="A510" s="66"/>
    </row>
    <row r="511" ht="15.75" customHeight="1">
      <c r="A511" s="66"/>
    </row>
    <row r="512" ht="15.75" customHeight="1">
      <c r="A512" s="66"/>
    </row>
    <row r="513" ht="15.75" customHeight="1">
      <c r="A513" s="66"/>
    </row>
    <row r="514" ht="15.75" customHeight="1">
      <c r="A514" s="66"/>
    </row>
    <row r="515" ht="15.75" customHeight="1">
      <c r="A515" s="66"/>
    </row>
    <row r="516" ht="15.75" customHeight="1">
      <c r="A516" s="66"/>
    </row>
    <row r="517" ht="15.75" customHeight="1">
      <c r="A517" s="66"/>
    </row>
    <row r="518" ht="15.75" customHeight="1">
      <c r="A518" s="66"/>
    </row>
    <row r="519" ht="15.75" customHeight="1">
      <c r="A519" s="66"/>
    </row>
    <row r="520" ht="15.75" customHeight="1">
      <c r="A520" s="66"/>
    </row>
    <row r="521" ht="15.75" customHeight="1">
      <c r="A521" s="66"/>
    </row>
    <row r="522" ht="15.75" customHeight="1">
      <c r="A522" s="66"/>
    </row>
    <row r="523" ht="15.75" customHeight="1">
      <c r="A523" s="66"/>
    </row>
    <row r="524" ht="15.75" customHeight="1">
      <c r="A524" s="66"/>
    </row>
    <row r="525" ht="15.75" customHeight="1">
      <c r="A525" s="66"/>
    </row>
    <row r="526" ht="15.75" customHeight="1">
      <c r="A526" s="66"/>
    </row>
    <row r="527" ht="15.75" customHeight="1">
      <c r="A527" s="66"/>
    </row>
    <row r="528" ht="15.75" customHeight="1">
      <c r="A528" s="66"/>
    </row>
    <row r="529" ht="15.75" customHeight="1">
      <c r="A529" s="66"/>
    </row>
    <row r="530" ht="15.75" customHeight="1">
      <c r="A530" s="66"/>
    </row>
    <row r="531" ht="15.75" customHeight="1">
      <c r="A531" s="66"/>
    </row>
    <row r="532" ht="15.75" customHeight="1">
      <c r="A532" s="66"/>
    </row>
    <row r="533" ht="15.75" customHeight="1">
      <c r="A533" s="66"/>
    </row>
    <row r="534" ht="15.75" customHeight="1">
      <c r="A534" s="66"/>
    </row>
    <row r="535" ht="15.75" customHeight="1">
      <c r="A535" s="66"/>
    </row>
    <row r="536" ht="15.75" customHeight="1">
      <c r="A536" s="66"/>
    </row>
    <row r="537" ht="15.75" customHeight="1">
      <c r="A537" s="66"/>
    </row>
    <row r="538" ht="15.75" customHeight="1">
      <c r="A538" s="66"/>
    </row>
    <row r="539" ht="15.75" customHeight="1">
      <c r="A539" s="66"/>
    </row>
    <row r="540" ht="15.75" customHeight="1">
      <c r="A540" s="66"/>
    </row>
    <row r="541" ht="15.75" customHeight="1">
      <c r="A541" s="66"/>
    </row>
    <row r="542" ht="15.75" customHeight="1">
      <c r="A542" s="66"/>
    </row>
    <row r="543" ht="15.75" customHeight="1">
      <c r="A543" s="66"/>
    </row>
    <row r="544" ht="15.75" customHeight="1">
      <c r="A544" s="66"/>
    </row>
    <row r="545" ht="15.75" customHeight="1">
      <c r="A545" s="66"/>
    </row>
    <row r="546" ht="15.75" customHeight="1">
      <c r="A546" s="66"/>
    </row>
    <row r="547" ht="15.75" customHeight="1">
      <c r="A547" s="66"/>
    </row>
    <row r="548" ht="15.75" customHeight="1">
      <c r="A548" s="66"/>
    </row>
    <row r="549" ht="15.75" customHeight="1">
      <c r="A549" s="66"/>
    </row>
    <row r="550" ht="15.75" customHeight="1">
      <c r="A550" s="66"/>
    </row>
    <row r="551" ht="15.75" customHeight="1">
      <c r="A551" s="66"/>
    </row>
    <row r="552" ht="15.75" customHeight="1">
      <c r="A552" s="66"/>
    </row>
    <row r="553" ht="15.75" customHeight="1">
      <c r="A553" s="66"/>
    </row>
    <row r="554" ht="15.75" customHeight="1">
      <c r="A554" s="66"/>
    </row>
    <row r="555" ht="15.75" customHeight="1">
      <c r="A555" s="66"/>
    </row>
    <row r="556" ht="15.75" customHeight="1">
      <c r="A556" s="66"/>
    </row>
    <row r="557" ht="15.75" customHeight="1">
      <c r="A557" s="66"/>
    </row>
    <row r="558" ht="15.75" customHeight="1">
      <c r="A558" s="66"/>
    </row>
    <row r="559" ht="15.75" customHeight="1">
      <c r="A559" s="66"/>
    </row>
    <row r="560" ht="15.75" customHeight="1">
      <c r="A560" s="66"/>
    </row>
    <row r="561" ht="15.75" customHeight="1">
      <c r="A561" s="66"/>
    </row>
    <row r="562" ht="15.75" customHeight="1">
      <c r="A562" s="66"/>
    </row>
    <row r="563" ht="15.75" customHeight="1">
      <c r="A563" s="66"/>
    </row>
    <row r="564" ht="15.75" customHeight="1">
      <c r="A564" s="66"/>
    </row>
    <row r="565" ht="15.75" customHeight="1">
      <c r="A565" s="66"/>
    </row>
    <row r="566" ht="15.75" customHeight="1">
      <c r="A566" s="66"/>
    </row>
    <row r="567" ht="15.75" customHeight="1">
      <c r="A567" s="66"/>
    </row>
    <row r="568" ht="15.75" customHeight="1">
      <c r="A568" s="66"/>
    </row>
    <row r="569" ht="15.75" customHeight="1">
      <c r="A569" s="66"/>
    </row>
    <row r="570" ht="15.75" customHeight="1">
      <c r="A570" s="66"/>
    </row>
    <row r="571" ht="15.75" customHeight="1">
      <c r="A571" s="66"/>
    </row>
    <row r="572" ht="15.75" customHeight="1">
      <c r="A572" s="66"/>
    </row>
    <row r="573" ht="15.75" customHeight="1">
      <c r="A573" s="66"/>
    </row>
    <row r="574" ht="15.75" customHeight="1">
      <c r="A574" s="66"/>
    </row>
    <row r="575" ht="15.75" customHeight="1">
      <c r="A575" s="66"/>
    </row>
    <row r="576" ht="15.75" customHeight="1">
      <c r="A576" s="66"/>
    </row>
    <row r="577" ht="15.75" customHeight="1">
      <c r="A577" s="66"/>
    </row>
    <row r="578" ht="15.75" customHeight="1">
      <c r="A578" s="66"/>
    </row>
    <row r="579" ht="15.75" customHeight="1">
      <c r="A579" s="66"/>
    </row>
    <row r="580" ht="15.75" customHeight="1">
      <c r="A580" s="66"/>
    </row>
    <row r="581" ht="15.75" customHeight="1">
      <c r="A581" s="66"/>
    </row>
    <row r="582" ht="15.75" customHeight="1">
      <c r="A582" s="66"/>
    </row>
    <row r="583" ht="15.75" customHeight="1">
      <c r="A583" s="66"/>
    </row>
    <row r="584" ht="15.75" customHeight="1">
      <c r="A584" s="66"/>
    </row>
    <row r="585" ht="15.75" customHeight="1">
      <c r="A585" s="66"/>
    </row>
    <row r="586" ht="15.75" customHeight="1">
      <c r="A586" s="66"/>
    </row>
    <row r="587" ht="15.75" customHeight="1">
      <c r="A587" s="66"/>
    </row>
    <row r="588" ht="15.75" customHeight="1">
      <c r="A588" s="66"/>
    </row>
    <row r="589" ht="15.75" customHeight="1">
      <c r="A589" s="66"/>
    </row>
    <row r="590" ht="15.75" customHeight="1">
      <c r="A590" s="66"/>
    </row>
    <row r="591" ht="15.75" customHeight="1">
      <c r="A591" s="66"/>
    </row>
    <row r="592" ht="15.75" customHeight="1">
      <c r="A592" s="66"/>
    </row>
    <row r="593" ht="15.75" customHeight="1">
      <c r="A593" s="66"/>
    </row>
    <row r="594" ht="15.75" customHeight="1">
      <c r="A594" s="66"/>
    </row>
    <row r="595" ht="15.75" customHeight="1">
      <c r="A595" s="66"/>
    </row>
    <row r="596" ht="15.75" customHeight="1">
      <c r="A596" s="66"/>
    </row>
    <row r="597" ht="15.75" customHeight="1">
      <c r="A597" s="66"/>
    </row>
    <row r="598" ht="15.75" customHeight="1">
      <c r="A598" s="66"/>
    </row>
    <row r="599" ht="15.75" customHeight="1">
      <c r="A599" s="66"/>
    </row>
    <row r="600" ht="15.75" customHeight="1">
      <c r="A600" s="66"/>
    </row>
    <row r="601" ht="15.75" customHeight="1">
      <c r="A601" s="66"/>
    </row>
    <row r="602" ht="15.75" customHeight="1">
      <c r="A602" s="66"/>
    </row>
    <row r="603" ht="15.75" customHeight="1">
      <c r="A603" s="66"/>
    </row>
    <row r="604" ht="15.75" customHeight="1">
      <c r="A604" s="66"/>
    </row>
    <row r="605" ht="15.75" customHeight="1">
      <c r="A605" s="66"/>
    </row>
    <row r="606" ht="15.75" customHeight="1">
      <c r="A606" s="66"/>
    </row>
    <row r="607" ht="15.75" customHeight="1">
      <c r="A607" s="66"/>
    </row>
    <row r="608" ht="15.75" customHeight="1">
      <c r="A608" s="66"/>
    </row>
    <row r="609" ht="15.75" customHeight="1">
      <c r="A609" s="66"/>
    </row>
    <row r="610" ht="15.75" customHeight="1">
      <c r="A610" s="66"/>
    </row>
    <row r="611" ht="15.75" customHeight="1">
      <c r="A611" s="66"/>
    </row>
    <row r="612" ht="15.75" customHeight="1">
      <c r="A612" s="66"/>
    </row>
    <row r="613" ht="15.75" customHeight="1">
      <c r="A613" s="66"/>
    </row>
    <row r="614" ht="15.75" customHeight="1">
      <c r="A614" s="66"/>
    </row>
    <row r="615" ht="15.75" customHeight="1">
      <c r="A615" s="66"/>
    </row>
    <row r="616" ht="15.75" customHeight="1">
      <c r="A616" s="66"/>
    </row>
    <row r="617" ht="15.75" customHeight="1">
      <c r="A617" s="66"/>
    </row>
    <row r="618" ht="15.75" customHeight="1">
      <c r="A618" s="66"/>
    </row>
    <row r="619" ht="15.75" customHeight="1">
      <c r="A619" s="66"/>
    </row>
    <row r="620" ht="15.75" customHeight="1">
      <c r="A620" s="66"/>
    </row>
    <row r="621" ht="15.75" customHeight="1">
      <c r="A621" s="66"/>
    </row>
    <row r="622" ht="15.75" customHeight="1">
      <c r="A622" s="66"/>
    </row>
    <row r="623" ht="15.75" customHeight="1">
      <c r="A623" s="66"/>
    </row>
    <row r="624" ht="15.75" customHeight="1">
      <c r="A624" s="66"/>
    </row>
    <row r="625" ht="15.75" customHeight="1">
      <c r="A625" s="66"/>
    </row>
    <row r="626" ht="15.75" customHeight="1">
      <c r="A626" s="66"/>
    </row>
    <row r="627" ht="15.75" customHeight="1">
      <c r="A627" s="66"/>
    </row>
    <row r="628" ht="15.75" customHeight="1">
      <c r="A628" s="66"/>
    </row>
    <row r="629" ht="15.75" customHeight="1">
      <c r="A629" s="66"/>
    </row>
    <row r="630" ht="15.75" customHeight="1">
      <c r="A630" s="66"/>
    </row>
    <row r="631" ht="15.75" customHeight="1">
      <c r="A631" s="66"/>
    </row>
    <row r="632" ht="15.75" customHeight="1">
      <c r="A632" s="66"/>
    </row>
    <row r="633" ht="15.75" customHeight="1">
      <c r="A633" s="66"/>
    </row>
    <row r="634" ht="15.75" customHeight="1">
      <c r="A634" s="66"/>
    </row>
    <row r="635" ht="15.75" customHeight="1">
      <c r="A635" s="66"/>
    </row>
    <row r="636" ht="15.75" customHeight="1">
      <c r="A636" s="66"/>
    </row>
    <row r="637" ht="15.75" customHeight="1">
      <c r="A637" s="66"/>
    </row>
    <row r="638" ht="15.75" customHeight="1">
      <c r="A638" s="66"/>
    </row>
    <row r="639" ht="15.75" customHeight="1">
      <c r="A639" s="66"/>
    </row>
    <row r="640" ht="15.75" customHeight="1">
      <c r="A640" s="66"/>
    </row>
    <row r="641" ht="15.75" customHeight="1">
      <c r="A641" s="66"/>
    </row>
    <row r="642" ht="15.75" customHeight="1">
      <c r="A642" s="66"/>
    </row>
    <row r="643" ht="15.75" customHeight="1">
      <c r="A643" s="66"/>
    </row>
    <row r="644" ht="15.75" customHeight="1">
      <c r="A644" s="66"/>
    </row>
    <row r="645" ht="15.75" customHeight="1">
      <c r="A645" s="66"/>
    </row>
    <row r="646" ht="15.75" customHeight="1">
      <c r="A646" s="66"/>
    </row>
    <row r="647" ht="15.75" customHeight="1">
      <c r="A647" s="66"/>
    </row>
    <row r="648" ht="15.75" customHeight="1">
      <c r="A648" s="66"/>
    </row>
    <row r="649" ht="15.75" customHeight="1">
      <c r="A649" s="66"/>
    </row>
    <row r="650" ht="15.75" customHeight="1">
      <c r="A650" s="66"/>
    </row>
    <row r="651" ht="15.75" customHeight="1">
      <c r="A651" s="66"/>
    </row>
    <row r="652" ht="15.75" customHeight="1">
      <c r="A652" s="66"/>
    </row>
    <row r="653" ht="15.75" customHeight="1">
      <c r="A653" s="66"/>
    </row>
    <row r="654" ht="15.75" customHeight="1">
      <c r="A654" s="66"/>
    </row>
    <row r="655" ht="15.75" customHeight="1">
      <c r="A655" s="66"/>
    </row>
    <row r="656" ht="15.75" customHeight="1">
      <c r="A656" s="66"/>
    </row>
    <row r="657" ht="15.75" customHeight="1">
      <c r="A657" s="66"/>
    </row>
    <row r="658" ht="15.75" customHeight="1">
      <c r="A658" s="66"/>
    </row>
    <row r="659" ht="15.75" customHeight="1">
      <c r="A659" s="66"/>
    </row>
    <row r="660" ht="15.75" customHeight="1">
      <c r="A660" s="66"/>
    </row>
    <row r="661" ht="15.75" customHeight="1">
      <c r="A661" s="66"/>
    </row>
    <row r="662" ht="15.75" customHeight="1">
      <c r="A662" s="66"/>
    </row>
    <row r="663" ht="15.75" customHeight="1">
      <c r="A663" s="66"/>
    </row>
    <row r="664" ht="15.75" customHeight="1">
      <c r="A664" s="66"/>
    </row>
    <row r="665" ht="15.75" customHeight="1">
      <c r="A665" s="66"/>
    </row>
    <row r="666" ht="15.75" customHeight="1">
      <c r="A666" s="66"/>
    </row>
    <row r="667" ht="15.75" customHeight="1">
      <c r="A667" s="66"/>
    </row>
    <row r="668" ht="15.75" customHeight="1">
      <c r="A668" s="66"/>
    </row>
    <row r="669" ht="15.75" customHeight="1">
      <c r="A669" s="66"/>
    </row>
    <row r="670" ht="15.75" customHeight="1">
      <c r="A670" s="66"/>
    </row>
    <row r="671" ht="15.75" customHeight="1">
      <c r="A671" s="66"/>
    </row>
    <row r="672" ht="15.75" customHeight="1">
      <c r="A672" s="66"/>
    </row>
    <row r="673" ht="15.75" customHeight="1">
      <c r="A673" s="66"/>
    </row>
    <row r="674" ht="15.75" customHeight="1">
      <c r="A674" s="66"/>
    </row>
    <row r="675" ht="15.75" customHeight="1">
      <c r="A675" s="66"/>
    </row>
    <row r="676" ht="15.75" customHeight="1">
      <c r="A676" s="66"/>
    </row>
    <row r="677" ht="15.75" customHeight="1">
      <c r="A677" s="66"/>
    </row>
    <row r="678" ht="15.75" customHeight="1">
      <c r="A678" s="66"/>
    </row>
    <row r="679" ht="15.75" customHeight="1">
      <c r="A679" s="66"/>
    </row>
    <row r="680" ht="15.75" customHeight="1">
      <c r="A680" s="66"/>
    </row>
    <row r="681" ht="15.75" customHeight="1">
      <c r="A681" s="66"/>
    </row>
    <row r="682" ht="15.75" customHeight="1">
      <c r="A682" s="66"/>
    </row>
    <row r="683" ht="15.75" customHeight="1">
      <c r="A683" s="66"/>
    </row>
    <row r="684" ht="15.75" customHeight="1">
      <c r="A684" s="66"/>
    </row>
    <row r="685" ht="15.75" customHeight="1">
      <c r="A685" s="66"/>
    </row>
    <row r="686" ht="15.75" customHeight="1">
      <c r="A686" s="66"/>
    </row>
    <row r="687" ht="15.75" customHeight="1">
      <c r="A687" s="66"/>
    </row>
    <row r="688" ht="15.75" customHeight="1">
      <c r="A688" s="66"/>
    </row>
    <row r="689" ht="15.75" customHeight="1">
      <c r="A689" s="66"/>
    </row>
    <row r="690" ht="15.75" customHeight="1">
      <c r="A690" s="66"/>
    </row>
    <row r="691" ht="15.75" customHeight="1">
      <c r="A691" s="66"/>
    </row>
    <row r="692" ht="15.75" customHeight="1">
      <c r="A692" s="66"/>
    </row>
    <row r="693" ht="15.75" customHeight="1">
      <c r="A693" s="66"/>
    </row>
    <row r="694" ht="15.75" customHeight="1">
      <c r="A694" s="66"/>
    </row>
    <row r="695" ht="15.75" customHeight="1">
      <c r="A695" s="66"/>
    </row>
    <row r="696" ht="15.75" customHeight="1">
      <c r="A696" s="66"/>
    </row>
    <row r="697" ht="15.75" customHeight="1">
      <c r="A697" s="66"/>
    </row>
    <row r="698" ht="15.75" customHeight="1">
      <c r="A698" s="66"/>
    </row>
    <row r="699" ht="15.75" customHeight="1">
      <c r="A699" s="66"/>
    </row>
    <row r="700" ht="15.75" customHeight="1">
      <c r="A700" s="66"/>
    </row>
    <row r="701" ht="15.75" customHeight="1">
      <c r="A701" s="66"/>
    </row>
    <row r="702" ht="15.75" customHeight="1">
      <c r="A702" s="66"/>
    </row>
    <row r="703" ht="15.75" customHeight="1">
      <c r="A703" s="66"/>
    </row>
    <row r="704" ht="15.75" customHeight="1">
      <c r="A704" s="66"/>
    </row>
    <row r="705" ht="15.75" customHeight="1">
      <c r="A705" s="66"/>
    </row>
    <row r="706" ht="15.75" customHeight="1">
      <c r="A706" s="66"/>
    </row>
    <row r="707" ht="15.75" customHeight="1">
      <c r="A707" s="66"/>
    </row>
    <row r="708" ht="15.75" customHeight="1">
      <c r="A708" s="66"/>
    </row>
    <row r="709" ht="15.75" customHeight="1">
      <c r="A709" s="66"/>
    </row>
    <row r="710" ht="15.75" customHeight="1">
      <c r="A710" s="66"/>
    </row>
    <row r="711" ht="15.75" customHeight="1">
      <c r="A711" s="66"/>
    </row>
    <row r="712" ht="15.75" customHeight="1">
      <c r="A712" s="66"/>
    </row>
    <row r="713" ht="15.75" customHeight="1">
      <c r="A713" s="66"/>
    </row>
    <row r="714" ht="15.75" customHeight="1">
      <c r="A714" s="66"/>
    </row>
    <row r="715" ht="15.75" customHeight="1">
      <c r="A715" s="66"/>
    </row>
    <row r="716" ht="15.75" customHeight="1">
      <c r="A716" s="66"/>
    </row>
    <row r="717" ht="15.75" customHeight="1">
      <c r="A717" s="66"/>
    </row>
    <row r="718" ht="15.75" customHeight="1">
      <c r="A718" s="66"/>
    </row>
    <row r="719" ht="15.75" customHeight="1">
      <c r="A719" s="66"/>
    </row>
    <row r="720" ht="15.75" customHeight="1">
      <c r="A720" s="66"/>
    </row>
    <row r="721" ht="15.75" customHeight="1">
      <c r="A721" s="66"/>
    </row>
    <row r="722" ht="15.75" customHeight="1">
      <c r="A722" s="66"/>
    </row>
    <row r="723" ht="15.75" customHeight="1">
      <c r="A723" s="66"/>
    </row>
    <row r="724" ht="15.75" customHeight="1">
      <c r="A724" s="66"/>
    </row>
    <row r="725" ht="15.75" customHeight="1">
      <c r="A725" s="66"/>
    </row>
    <row r="726" ht="15.75" customHeight="1">
      <c r="A726" s="66"/>
    </row>
    <row r="727" ht="15.75" customHeight="1">
      <c r="A727" s="66"/>
    </row>
    <row r="728" ht="15.75" customHeight="1">
      <c r="A728" s="66"/>
    </row>
    <row r="729" ht="15.75" customHeight="1">
      <c r="A729" s="66"/>
    </row>
    <row r="730" ht="15.75" customHeight="1">
      <c r="A730" s="66"/>
    </row>
    <row r="731" ht="15.75" customHeight="1">
      <c r="A731" s="66"/>
    </row>
    <row r="732" ht="15.75" customHeight="1">
      <c r="A732" s="66"/>
    </row>
    <row r="733" ht="15.75" customHeight="1">
      <c r="A733" s="66"/>
    </row>
    <row r="734" ht="15.75" customHeight="1">
      <c r="A734" s="66"/>
    </row>
    <row r="735" ht="15.75" customHeight="1">
      <c r="A735" s="66"/>
    </row>
    <row r="736" ht="15.75" customHeight="1">
      <c r="A736" s="66"/>
    </row>
    <row r="737" ht="15.75" customHeight="1">
      <c r="A737" s="66"/>
    </row>
    <row r="738" ht="15.75" customHeight="1">
      <c r="A738" s="66"/>
    </row>
    <row r="739" ht="15.75" customHeight="1">
      <c r="A739" s="66"/>
    </row>
    <row r="740" ht="15.75" customHeight="1">
      <c r="A740" s="66"/>
    </row>
    <row r="741" ht="15.75" customHeight="1">
      <c r="A741" s="66"/>
    </row>
    <row r="742" ht="15.75" customHeight="1">
      <c r="A742" s="66"/>
    </row>
    <row r="743" ht="15.75" customHeight="1">
      <c r="A743" s="66"/>
    </row>
    <row r="744" ht="15.75" customHeight="1">
      <c r="A744" s="66"/>
    </row>
    <row r="745" ht="15.75" customHeight="1">
      <c r="A745" s="66"/>
    </row>
    <row r="746" ht="15.75" customHeight="1">
      <c r="A746" s="66"/>
    </row>
    <row r="747" ht="15.75" customHeight="1">
      <c r="A747" s="66"/>
    </row>
    <row r="748" ht="15.75" customHeight="1">
      <c r="A748" s="66"/>
    </row>
    <row r="749" ht="15.75" customHeight="1">
      <c r="A749" s="66"/>
    </row>
    <row r="750" ht="15.75" customHeight="1">
      <c r="A750" s="66"/>
    </row>
    <row r="751" ht="15.75" customHeight="1">
      <c r="A751" s="66"/>
    </row>
    <row r="752" ht="15.75" customHeight="1">
      <c r="A752" s="66"/>
    </row>
    <row r="753" ht="15.75" customHeight="1">
      <c r="A753" s="66"/>
    </row>
    <row r="754" ht="15.75" customHeight="1">
      <c r="A754" s="66"/>
    </row>
    <row r="755" ht="15.75" customHeight="1">
      <c r="A755" s="66"/>
    </row>
    <row r="756" ht="15.75" customHeight="1">
      <c r="A756" s="66"/>
    </row>
    <row r="757" ht="15.75" customHeight="1">
      <c r="A757" s="66"/>
    </row>
    <row r="758" ht="15.75" customHeight="1">
      <c r="A758" s="66"/>
    </row>
    <row r="759" ht="15.75" customHeight="1">
      <c r="A759" s="66"/>
    </row>
    <row r="760" ht="15.75" customHeight="1">
      <c r="A760" s="66"/>
    </row>
    <row r="761" ht="15.75" customHeight="1">
      <c r="A761" s="66"/>
    </row>
    <row r="762" ht="15.75" customHeight="1">
      <c r="A762" s="66"/>
    </row>
    <row r="763" ht="15.75" customHeight="1">
      <c r="A763" s="66"/>
    </row>
    <row r="764" ht="15.75" customHeight="1">
      <c r="A764" s="66"/>
    </row>
    <row r="765" ht="15.75" customHeight="1">
      <c r="A765" s="66"/>
    </row>
    <row r="766" ht="15.75" customHeight="1">
      <c r="A766" s="66"/>
    </row>
    <row r="767" ht="15.75" customHeight="1">
      <c r="A767" s="66"/>
    </row>
    <row r="768" ht="15.75" customHeight="1">
      <c r="A768" s="66"/>
    </row>
    <row r="769" ht="15.75" customHeight="1">
      <c r="A769" s="66"/>
    </row>
    <row r="770" ht="15.75" customHeight="1">
      <c r="A770" s="66"/>
    </row>
    <row r="771" ht="15.75" customHeight="1">
      <c r="A771" s="66"/>
    </row>
    <row r="772" ht="15.75" customHeight="1">
      <c r="A772" s="66"/>
    </row>
    <row r="773" ht="15.75" customHeight="1">
      <c r="A773" s="66"/>
    </row>
    <row r="774" ht="15.75" customHeight="1">
      <c r="A774" s="66"/>
    </row>
    <row r="775" ht="15.75" customHeight="1">
      <c r="A775" s="66"/>
    </row>
    <row r="776" ht="15.75" customHeight="1">
      <c r="A776" s="66"/>
    </row>
    <row r="777" ht="15.75" customHeight="1">
      <c r="A777" s="66"/>
    </row>
    <row r="778" ht="15.75" customHeight="1">
      <c r="A778" s="66"/>
    </row>
    <row r="779" ht="15.75" customHeight="1">
      <c r="A779" s="66"/>
    </row>
    <row r="780" ht="15.75" customHeight="1">
      <c r="A780" s="66"/>
    </row>
    <row r="781" ht="15.75" customHeight="1">
      <c r="A781" s="66"/>
    </row>
    <row r="782" ht="15.75" customHeight="1">
      <c r="A782" s="66"/>
    </row>
    <row r="783" ht="15.75" customHeight="1">
      <c r="A783" s="66"/>
    </row>
    <row r="784" ht="15.75" customHeight="1">
      <c r="A784" s="66"/>
    </row>
    <row r="785" ht="15.75" customHeight="1">
      <c r="A785" s="66"/>
    </row>
    <row r="786" ht="15.75" customHeight="1">
      <c r="A786" s="66"/>
    </row>
    <row r="787" ht="15.75" customHeight="1">
      <c r="A787" s="66"/>
    </row>
    <row r="788" ht="15.75" customHeight="1">
      <c r="A788" s="66"/>
    </row>
    <row r="789" ht="15.75" customHeight="1">
      <c r="A789" s="66"/>
    </row>
    <row r="790" ht="15.75" customHeight="1">
      <c r="A790" s="66"/>
    </row>
    <row r="791" ht="15.75" customHeight="1">
      <c r="A791" s="66"/>
    </row>
    <row r="792" ht="15.75" customHeight="1">
      <c r="A792" s="66"/>
    </row>
    <row r="793" ht="15.75" customHeight="1">
      <c r="A793" s="66"/>
    </row>
    <row r="794" ht="15.75" customHeight="1">
      <c r="A794" s="66"/>
    </row>
    <row r="795" ht="15.75" customHeight="1">
      <c r="A795" s="66"/>
    </row>
    <row r="796" ht="15.75" customHeight="1">
      <c r="A796" s="66"/>
    </row>
    <row r="797" ht="15.75" customHeight="1">
      <c r="A797" s="66"/>
    </row>
    <row r="798" ht="15.75" customHeight="1">
      <c r="A798" s="66"/>
    </row>
    <row r="799" ht="15.75" customHeight="1">
      <c r="A799" s="66"/>
    </row>
    <row r="800" ht="15.75" customHeight="1">
      <c r="A800" s="66"/>
    </row>
    <row r="801" ht="15.75" customHeight="1">
      <c r="A801" s="66"/>
    </row>
    <row r="802" ht="15.75" customHeight="1">
      <c r="A802" s="66"/>
    </row>
    <row r="803" ht="15.75" customHeight="1">
      <c r="A803" s="66"/>
    </row>
    <row r="804" ht="15.75" customHeight="1">
      <c r="A804" s="66"/>
    </row>
    <row r="805" ht="15.75" customHeight="1">
      <c r="A805" s="66"/>
    </row>
    <row r="806" ht="15.75" customHeight="1">
      <c r="A806" s="66"/>
    </row>
    <row r="807" ht="15.75" customHeight="1">
      <c r="A807" s="66"/>
    </row>
    <row r="808" ht="15.75" customHeight="1">
      <c r="A808" s="66"/>
    </row>
    <row r="809" ht="15.75" customHeight="1">
      <c r="A809" s="66"/>
    </row>
    <row r="810" ht="15.75" customHeight="1">
      <c r="A810" s="66"/>
    </row>
    <row r="811" ht="15.75" customHeight="1">
      <c r="A811" s="66"/>
    </row>
    <row r="812" ht="15.75" customHeight="1">
      <c r="A812" s="66"/>
    </row>
    <row r="813" ht="15.75" customHeight="1">
      <c r="A813" s="66"/>
    </row>
    <row r="814" ht="15.75" customHeight="1">
      <c r="A814" s="66"/>
    </row>
    <row r="815" ht="15.75" customHeight="1">
      <c r="A815" s="66"/>
    </row>
    <row r="816" ht="15.75" customHeight="1">
      <c r="A816" s="66"/>
    </row>
    <row r="817" ht="15.75" customHeight="1">
      <c r="A817" s="66"/>
    </row>
    <row r="818" ht="15.75" customHeight="1">
      <c r="A818" s="66"/>
    </row>
    <row r="819" ht="15.75" customHeight="1">
      <c r="A819" s="66"/>
    </row>
    <row r="820" ht="15.75" customHeight="1">
      <c r="A820" s="66"/>
    </row>
    <row r="821" ht="15.75" customHeight="1">
      <c r="A821" s="66"/>
    </row>
    <row r="822" ht="15.75" customHeight="1">
      <c r="A822" s="66"/>
    </row>
    <row r="823" ht="15.75" customHeight="1">
      <c r="A823" s="66"/>
    </row>
    <row r="824" ht="15.75" customHeight="1">
      <c r="A824" s="66"/>
    </row>
    <row r="825" ht="15.75" customHeight="1">
      <c r="A825" s="66"/>
    </row>
    <row r="826" ht="15.75" customHeight="1">
      <c r="A826" s="66"/>
    </row>
    <row r="827" ht="15.75" customHeight="1">
      <c r="A827" s="66"/>
    </row>
    <row r="828" ht="15.75" customHeight="1">
      <c r="A828" s="66"/>
    </row>
    <row r="829" ht="15.75" customHeight="1">
      <c r="A829" s="66"/>
    </row>
    <row r="830" ht="15.75" customHeight="1">
      <c r="A830" s="66"/>
    </row>
    <row r="831" ht="15.75" customHeight="1">
      <c r="A831" s="66"/>
    </row>
    <row r="832" ht="15.75" customHeight="1">
      <c r="A832" s="66"/>
    </row>
    <row r="833" ht="15.75" customHeight="1">
      <c r="A833" s="66"/>
    </row>
    <row r="834" ht="15.75" customHeight="1">
      <c r="A834" s="66"/>
    </row>
    <row r="835" ht="15.75" customHeight="1">
      <c r="A835" s="66"/>
    </row>
    <row r="836" ht="15.75" customHeight="1">
      <c r="A836" s="66"/>
    </row>
    <row r="837" ht="15.75" customHeight="1">
      <c r="A837" s="66"/>
    </row>
    <row r="838" ht="15.75" customHeight="1">
      <c r="A838" s="66"/>
    </row>
    <row r="839" ht="15.75" customHeight="1">
      <c r="A839" s="66"/>
    </row>
    <row r="840" ht="15.75" customHeight="1">
      <c r="A840" s="66"/>
    </row>
    <row r="841" ht="15.75" customHeight="1">
      <c r="A841" s="66"/>
    </row>
    <row r="842" ht="15.75" customHeight="1">
      <c r="A842" s="66"/>
    </row>
    <row r="843" ht="15.75" customHeight="1">
      <c r="A843" s="66"/>
    </row>
    <row r="844" ht="15.75" customHeight="1">
      <c r="A844" s="66"/>
    </row>
    <row r="845" ht="15.75" customHeight="1">
      <c r="A845" s="66"/>
    </row>
    <row r="846" ht="15.75" customHeight="1">
      <c r="A846" s="66"/>
    </row>
    <row r="847" ht="15.75" customHeight="1">
      <c r="A847" s="66"/>
    </row>
    <row r="848" ht="15.75" customHeight="1">
      <c r="A848" s="66"/>
    </row>
    <row r="849" ht="15.75" customHeight="1">
      <c r="A849" s="66"/>
    </row>
    <row r="850" ht="15.75" customHeight="1">
      <c r="A850" s="66"/>
    </row>
    <row r="851" ht="15.75" customHeight="1">
      <c r="A851" s="66"/>
    </row>
    <row r="852" ht="15.75" customHeight="1">
      <c r="A852" s="66"/>
    </row>
    <row r="853" ht="15.75" customHeight="1">
      <c r="A853" s="66"/>
    </row>
    <row r="854" ht="15.75" customHeight="1">
      <c r="A854" s="66"/>
    </row>
    <row r="855" ht="15.75" customHeight="1">
      <c r="A855" s="66"/>
    </row>
    <row r="856" ht="15.75" customHeight="1">
      <c r="A856" s="66"/>
    </row>
    <row r="857" ht="15.75" customHeight="1">
      <c r="A857" s="66"/>
    </row>
    <row r="858" ht="15.75" customHeight="1">
      <c r="A858" s="66"/>
    </row>
    <row r="859" ht="15.75" customHeight="1">
      <c r="A859" s="66"/>
    </row>
    <row r="860" ht="15.75" customHeight="1">
      <c r="A860" s="66"/>
    </row>
    <row r="861" ht="15.75" customHeight="1">
      <c r="A861" s="66"/>
    </row>
    <row r="862" ht="15.75" customHeight="1">
      <c r="A862" s="66"/>
    </row>
    <row r="863" ht="15.75" customHeight="1">
      <c r="A863" s="66"/>
    </row>
    <row r="864" ht="15.75" customHeight="1">
      <c r="A864" s="66"/>
    </row>
    <row r="865" ht="15.75" customHeight="1">
      <c r="A865" s="66"/>
    </row>
    <row r="866" ht="15.75" customHeight="1">
      <c r="A866" s="66"/>
    </row>
    <row r="867" ht="15.75" customHeight="1">
      <c r="A867" s="66"/>
    </row>
    <row r="868" ht="15.75" customHeight="1">
      <c r="A868" s="66"/>
    </row>
    <row r="869" ht="15.75" customHeight="1">
      <c r="A869" s="66"/>
    </row>
    <row r="870" ht="15.75" customHeight="1">
      <c r="A870" s="66"/>
    </row>
    <row r="871" ht="15.75" customHeight="1">
      <c r="A871" s="66"/>
    </row>
    <row r="872" ht="15.75" customHeight="1">
      <c r="A872" s="66"/>
    </row>
    <row r="873" ht="15.75" customHeight="1">
      <c r="A873" s="66"/>
    </row>
    <row r="874" ht="15.75" customHeight="1">
      <c r="A874" s="66"/>
    </row>
    <row r="875" ht="15.75" customHeight="1">
      <c r="A875" s="66"/>
    </row>
    <row r="876" ht="15.75" customHeight="1">
      <c r="A876" s="66"/>
    </row>
    <row r="877" ht="15.75" customHeight="1">
      <c r="A877" s="66"/>
    </row>
    <row r="878" ht="15.75" customHeight="1">
      <c r="A878" s="66"/>
    </row>
    <row r="879" ht="15.75" customHeight="1">
      <c r="A879" s="66"/>
    </row>
    <row r="880" ht="15.75" customHeight="1">
      <c r="A880" s="66"/>
    </row>
    <row r="881" ht="15.75" customHeight="1">
      <c r="A881" s="66"/>
    </row>
    <row r="882" ht="15.75" customHeight="1">
      <c r="A882" s="66"/>
    </row>
    <row r="883" ht="15.75" customHeight="1">
      <c r="A883" s="66"/>
    </row>
    <row r="884" ht="15.75" customHeight="1">
      <c r="A884" s="66"/>
    </row>
    <row r="885" ht="15.75" customHeight="1">
      <c r="A885" s="66"/>
    </row>
    <row r="886" ht="15.75" customHeight="1">
      <c r="A886" s="66"/>
    </row>
    <row r="887" ht="15.75" customHeight="1">
      <c r="A887" s="66"/>
    </row>
    <row r="888" ht="15.75" customHeight="1">
      <c r="A888" s="66"/>
    </row>
    <row r="889" ht="15.75" customHeight="1">
      <c r="A889" s="66"/>
    </row>
    <row r="890" ht="15.75" customHeight="1">
      <c r="A890" s="66"/>
    </row>
    <row r="891" ht="15.75" customHeight="1">
      <c r="A891" s="66"/>
    </row>
    <row r="892" ht="15.75" customHeight="1">
      <c r="A892" s="66"/>
    </row>
    <row r="893" ht="15.75" customHeight="1">
      <c r="A893" s="66"/>
    </row>
    <row r="894" ht="15.75" customHeight="1">
      <c r="A894" s="66"/>
    </row>
    <row r="895" ht="15.75" customHeight="1">
      <c r="A895" s="66"/>
    </row>
    <row r="896" ht="15.75" customHeight="1">
      <c r="A896" s="66"/>
    </row>
    <row r="897" ht="15.75" customHeight="1">
      <c r="A897" s="66"/>
    </row>
    <row r="898" ht="15.75" customHeight="1">
      <c r="A898" s="66"/>
    </row>
    <row r="899" ht="15.75" customHeight="1">
      <c r="A899" s="66"/>
    </row>
    <row r="900" ht="15.75" customHeight="1">
      <c r="A900" s="66"/>
    </row>
    <row r="901" ht="15.75" customHeight="1">
      <c r="A901" s="66"/>
    </row>
    <row r="902" ht="15.75" customHeight="1">
      <c r="A902" s="66"/>
    </row>
    <row r="903" ht="15.75" customHeight="1">
      <c r="A903" s="66"/>
    </row>
    <row r="904" ht="15.75" customHeight="1">
      <c r="A904" s="66"/>
    </row>
    <row r="905" ht="15.75" customHeight="1">
      <c r="A905" s="66"/>
    </row>
    <row r="906" ht="15.75" customHeight="1">
      <c r="A906" s="66"/>
    </row>
    <row r="907" ht="15.75" customHeight="1">
      <c r="A907" s="66"/>
    </row>
    <row r="908" ht="15.75" customHeight="1">
      <c r="A908" s="66"/>
    </row>
    <row r="909" ht="15.75" customHeight="1">
      <c r="A909" s="66"/>
    </row>
    <row r="910" ht="15.75" customHeight="1">
      <c r="A910" s="66"/>
    </row>
    <row r="911" ht="15.75" customHeight="1">
      <c r="A911" s="66"/>
    </row>
    <row r="912" ht="15.75" customHeight="1">
      <c r="A912" s="66"/>
    </row>
    <row r="913" ht="15.75" customHeight="1">
      <c r="A913" s="66"/>
    </row>
    <row r="914" ht="15.75" customHeight="1">
      <c r="A914" s="66"/>
    </row>
    <row r="915" ht="15.75" customHeight="1">
      <c r="A915" s="66"/>
    </row>
    <row r="916" ht="15.75" customHeight="1">
      <c r="A916" s="66"/>
    </row>
    <row r="917" ht="15.75" customHeight="1">
      <c r="A917" s="66"/>
    </row>
    <row r="918" ht="15.75" customHeight="1">
      <c r="A918" s="66"/>
    </row>
    <row r="919" ht="15.75" customHeight="1">
      <c r="A919" s="66"/>
    </row>
    <row r="920" ht="15.75" customHeight="1">
      <c r="A920" s="66"/>
    </row>
    <row r="921" ht="15.75" customHeight="1">
      <c r="A921" s="66"/>
    </row>
    <row r="922" ht="15.75" customHeight="1">
      <c r="A922" s="66"/>
    </row>
    <row r="923" ht="15.75" customHeight="1">
      <c r="A923" s="66"/>
    </row>
    <row r="924" ht="15.75" customHeight="1">
      <c r="A924" s="66"/>
    </row>
    <row r="925" ht="15.75" customHeight="1">
      <c r="A925" s="66"/>
    </row>
    <row r="926" ht="15.75" customHeight="1">
      <c r="A926" s="66"/>
    </row>
    <row r="927" ht="15.75" customHeight="1">
      <c r="A927" s="66"/>
    </row>
    <row r="928" ht="15.75" customHeight="1">
      <c r="A928" s="66"/>
    </row>
    <row r="929" ht="15.75" customHeight="1">
      <c r="A929" s="66"/>
    </row>
    <row r="930" ht="15.75" customHeight="1">
      <c r="A930" s="66"/>
    </row>
    <row r="931" ht="15.75" customHeight="1">
      <c r="A931" s="66"/>
    </row>
    <row r="932" ht="15.75" customHeight="1">
      <c r="A932" s="66"/>
    </row>
    <row r="933" ht="15.75" customHeight="1">
      <c r="A933" s="66"/>
    </row>
    <row r="934" ht="15.75" customHeight="1">
      <c r="A934" s="66"/>
    </row>
    <row r="935" ht="15.75" customHeight="1">
      <c r="A935" s="66"/>
    </row>
    <row r="936" ht="15.75" customHeight="1">
      <c r="A936" s="66"/>
    </row>
    <row r="937" ht="15.75" customHeight="1">
      <c r="A937" s="66"/>
    </row>
    <row r="938" ht="15.75" customHeight="1">
      <c r="A938" s="66"/>
    </row>
    <row r="939" ht="15.75" customHeight="1">
      <c r="A939" s="66"/>
    </row>
    <row r="940" ht="15.75" customHeight="1">
      <c r="A940" s="66"/>
    </row>
    <row r="941" ht="15.75" customHeight="1">
      <c r="A941" s="66"/>
    </row>
    <row r="942" ht="15.75" customHeight="1">
      <c r="A942" s="66"/>
    </row>
    <row r="943" ht="15.75" customHeight="1">
      <c r="A943" s="66"/>
    </row>
    <row r="944" ht="15.75" customHeight="1">
      <c r="A944" s="66"/>
    </row>
    <row r="945" ht="15.75" customHeight="1">
      <c r="A945" s="66"/>
    </row>
    <row r="946" ht="15.75" customHeight="1">
      <c r="A946" s="66"/>
    </row>
    <row r="947" ht="15.75" customHeight="1">
      <c r="A947" s="66"/>
    </row>
    <row r="948" ht="15.75" customHeight="1">
      <c r="A948" s="66"/>
    </row>
    <row r="949" ht="15.75" customHeight="1">
      <c r="A949" s="66"/>
    </row>
    <row r="950" ht="15.75" customHeight="1">
      <c r="A950" s="66"/>
    </row>
    <row r="951" ht="15.75" customHeight="1">
      <c r="A951" s="66"/>
    </row>
    <row r="952" ht="15.75" customHeight="1">
      <c r="A952" s="66"/>
    </row>
    <row r="953" ht="15.75" customHeight="1">
      <c r="A953" s="66"/>
    </row>
    <row r="954" ht="15.75" customHeight="1">
      <c r="A954" s="66"/>
    </row>
    <row r="955" ht="15.75" customHeight="1">
      <c r="A955" s="66"/>
    </row>
    <row r="956" ht="15.75" customHeight="1">
      <c r="A956" s="66"/>
    </row>
    <row r="957" ht="15.75" customHeight="1">
      <c r="A957" s="66"/>
    </row>
    <row r="958" ht="15.75" customHeight="1">
      <c r="A958" s="66"/>
    </row>
    <row r="959" ht="15.75" customHeight="1">
      <c r="A959" s="66"/>
    </row>
    <row r="960" ht="15.75" customHeight="1">
      <c r="A960" s="66"/>
    </row>
    <row r="961" ht="15.75" customHeight="1">
      <c r="A961" s="66"/>
    </row>
    <row r="962" ht="15.75" customHeight="1">
      <c r="A962" s="66"/>
    </row>
    <row r="963" ht="15.75" customHeight="1">
      <c r="A963" s="66"/>
    </row>
    <row r="964" ht="15.75" customHeight="1">
      <c r="A964" s="66"/>
    </row>
    <row r="965" ht="15.75" customHeight="1">
      <c r="A965" s="66"/>
    </row>
    <row r="966" ht="15.75" customHeight="1">
      <c r="A966" s="66"/>
    </row>
    <row r="967" ht="15.75" customHeight="1">
      <c r="A967" s="66"/>
    </row>
    <row r="968" ht="15.75" customHeight="1">
      <c r="A968" s="66"/>
    </row>
    <row r="969" ht="15.75" customHeight="1">
      <c r="A969" s="66"/>
    </row>
    <row r="970" ht="15.75" customHeight="1">
      <c r="A970" s="66"/>
    </row>
    <row r="971" ht="15.75" customHeight="1">
      <c r="A971" s="66"/>
    </row>
    <row r="972" ht="15.75" customHeight="1">
      <c r="A972" s="66"/>
    </row>
    <row r="973" ht="15.75" customHeight="1">
      <c r="A973" s="66"/>
    </row>
    <row r="974" ht="15.75" customHeight="1">
      <c r="A974" s="66"/>
    </row>
    <row r="975" ht="15.75" customHeight="1">
      <c r="A975" s="66"/>
    </row>
    <row r="976" ht="15.75" customHeight="1">
      <c r="A976" s="66"/>
    </row>
    <row r="977" ht="15.75" customHeight="1">
      <c r="A977" s="66"/>
    </row>
    <row r="978" ht="15.75" customHeight="1">
      <c r="A978" s="66"/>
    </row>
    <row r="979" ht="15.75" customHeight="1">
      <c r="A979" s="66"/>
    </row>
  </sheetData>
  <mergeCells count="1">
    <mergeCell ref="C1:M1"/>
  </mergeCells>
  <printOptions/>
  <pageMargins bottom="0.75" footer="0.0" header="0.0" left="0.7" right="0.7" top="0.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86"/>
    <col customWidth="1" min="2" max="2" width="64.0"/>
    <col customWidth="1" min="3" max="10" width="10.57"/>
    <col customWidth="1" min="11" max="12" width="8.71"/>
    <col customWidth="1" min="13" max="13" width="10.86"/>
    <col customWidth="1" min="14" max="14" width="54.14"/>
    <col customWidth="1" min="15" max="28" width="8.71"/>
  </cols>
  <sheetData>
    <row r="1">
      <c r="A1" s="54"/>
      <c r="B1" s="67"/>
      <c r="C1" s="68" t="s">
        <v>23</v>
      </c>
      <c r="D1" s="4"/>
      <c r="E1" s="4"/>
      <c r="F1" s="4"/>
      <c r="G1" s="4"/>
      <c r="H1" s="4"/>
      <c r="I1" s="4"/>
      <c r="J1" s="4"/>
      <c r="K1" s="5"/>
      <c r="L1" s="69"/>
    </row>
    <row r="2">
      <c r="A2" s="54" t="s">
        <v>1</v>
      </c>
      <c r="B2" s="70" t="s">
        <v>24</v>
      </c>
      <c r="C2" s="71">
        <v>2016.0</v>
      </c>
      <c r="D2" s="71">
        <v>2017.0</v>
      </c>
      <c r="E2" s="71">
        <v>2018.0</v>
      </c>
      <c r="F2" s="71">
        <v>2019.0</v>
      </c>
      <c r="G2" s="71">
        <v>2020.0</v>
      </c>
      <c r="H2" s="71">
        <v>2021.0</v>
      </c>
      <c r="I2" s="71">
        <v>2022.0</v>
      </c>
      <c r="J2" s="71">
        <v>2023.0</v>
      </c>
      <c r="K2" s="72">
        <v>2024.0</v>
      </c>
      <c r="L2" s="73">
        <v>2025.0</v>
      </c>
      <c r="N2" s="74" t="s">
        <v>25</v>
      </c>
      <c r="O2" s="75">
        <v>2016.0</v>
      </c>
      <c r="P2" s="75">
        <v>2017.0</v>
      </c>
      <c r="Q2" s="75">
        <v>2018.0</v>
      </c>
      <c r="R2" s="75">
        <v>2019.0</v>
      </c>
      <c r="S2" s="75">
        <v>2020.0</v>
      </c>
      <c r="T2" s="75">
        <v>2021.0</v>
      </c>
      <c r="U2" s="75">
        <v>2022.0</v>
      </c>
      <c r="V2" s="75">
        <v>2023.0</v>
      </c>
      <c r="W2" s="75">
        <v>2024.0</v>
      </c>
      <c r="X2" s="76">
        <v>2025.0</v>
      </c>
    </row>
    <row r="3">
      <c r="A3" s="54">
        <v>1.0</v>
      </c>
      <c r="B3" s="67" t="s">
        <v>26</v>
      </c>
      <c r="C3" s="77">
        <v>0.1214</v>
      </c>
      <c r="D3" s="78">
        <v>0.1179</v>
      </c>
      <c r="E3" s="78">
        <v>0.1128</v>
      </c>
      <c r="F3" s="78">
        <v>0.1276</v>
      </c>
      <c r="G3" s="78">
        <v>0.1228</v>
      </c>
      <c r="H3" s="78">
        <v>0.1084</v>
      </c>
      <c r="I3" s="79">
        <v>0.103</v>
      </c>
      <c r="J3" s="79">
        <v>0.041</v>
      </c>
      <c r="K3" s="80">
        <v>0.0369</v>
      </c>
      <c r="L3" s="81">
        <v>0.0422</v>
      </c>
      <c r="N3" s="82" t="s">
        <v>27</v>
      </c>
      <c r="O3" s="83">
        <f t="shared" ref="O3:W3" si="1">C3</f>
        <v>0.1214</v>
      </c>
      <c r="P3" s="83">
        <f t="shared" si="1"/>
        <v>0.1179</v>
      </c>
      <c r="Q3" s="83">
        <f t="shared" si="1"/>
        <v>0.1128</v>
      </c>
      <c r="R3" s="83">
        <f t="shared" si="1"/>
        <v>0.1276</v>
      </c>
      <c r="S3" s="83">
        <f t="shared" si="1"/>
        <v>0.1228</v>
      </c>
      <c r="T3" s="83">
        <f t="shared" si="1"/>
        <v>0.1084</v>
      </c>
      <c r="U3" s="83">
        <f t="shared" si="1"/>
        <v>0.103</v>
      </c>
      <c r="V3" s="83">
        <f t="shared" si="1"/>
        <v>0.041</v>
      </c>
      <c r="W3" s="83">
        <f t="shared" si="1"/>
        <v>0.0369</v>
      </c>
      <c r="X3" s="84">
        <v>0.0422</v>
      </c>
    </row>
    <row r="4">
      <c r="A4" s="54">
        <v>2.0</v>
      </c>
      <c r="B4" s="67" t="s">
        <v>28</v>
      </c>
      <c r="C4" s="85">
        <v>0.3494</v>
      </c>
      <c r="D4" s="86">
        <v>0.3519</v>
      </c>
      <c r="E4" s="86">
        <v>0.3664</v>
      </c>
      <c r="F4" s="86">
        <v>0.2356</v>
      </c>
      <c r="G4" s="86">
        <v>0.2823</v>
      </c>
      <c r="H4" s="86">
        <v>0.3684</v>
      </c>
      <c r="I4" s="79">
        <v>0.386</v>
      </c>
      <c r="J4" s="79">
        <v>0.75</v>
      </c>
      <c r="K4" s="80">
        <v>0.7681</v>
      </c>
      <c r="L4" s="81">
        <v>0.7372</v>
      </c>
      <c r="N4" s="87" t="s">
        <v>29</v>
      </c>
      <c r="O4" s="88">
        <f t="shared" ref="O4:W4" si="2">C4</f>
        <v>0.3494</v>
      </c>
      <c r="P4" s="88">
        <f t="shared" si="2"/>
        <v>0.3519</v>
      </c>
      <c r="Q4" s="88">
        <f t="shared" si="2"/>
        <v>0.3664</v>
      </c>
      <c r="R4" s="88">
        <f t="shared" si="2"/>
        <v>0.2356</v>
      </c>
      <c r="S4" s="88">
        <f t="shared" si="2"/>
        <v>0.2823</v>
      </c>
      <c r="T4" s="88">
        <f t="shared" si="2"/>
        <v>0.3684</v>
      </c>
      <c r="U4" s="88">
        <f t="shared" si="2"/>
        <v>0.386</v>
      </c>
      <c r="V4" s="88">
        <f t="shared" si="2"/>
        <v>0.75</v>
      </c>
      <c r="W4" s="88">
        <f t="shared" si="2"/>
        <v>0.7681</v>
      </c>
      <c r="X4" s="89">
        <v>0.7372</v>
      </c>
    </row>
    <row r="5">
      <c r="A5" s="54">
        <v>3.0</v>
      </c>
      <c r="B5" s="67" t="s">
        <v>30</v>
      </c>
      <c r="C5" s="85">
        <v>0.0206</v>
      </c>
      <c r="D5" s="86">
        <v>0.021</v>
      </c>
      <c r="E5" s="86">
        <v>0.0203</v>
      </c>
      <c r="F5" s="86">
        <v>0.0227</v>
      </c>
      <c r="G5" s="86">
        <v>0.0208</v>
      </c>
      <c r="H5" s="86">
        <v>0.018</v>
      </c>
      <c r="I5" s="79">
        <v>0.0169</v>
      </c>
      <c r="J5" s="79">
        <v>0.0025</v>
      </c>
      <c r="K5" s="80">
        <v>0.0023</v>
      </c>
      <c r="L5" s="81">
        <v>0.0028</v>
      </c>
      <c r="N5" s="87" t="s">
        <v>31</v>
      </c>
      <c r="O5" s="83">
        <f t="shared" ref="O5:W5" si="3">C5</f>
        <v>0.0206</v>
      </c>
      <c r="P5" s="83">
        <f t="shared" si="3"/>
        <v>0.021</v>
      </c>
      <c r="Q5" s="83">
        <f t="shared" si="3"/>
        <v>0.0203</v>
      </c>
      <c r="R5" s="83">
        <f t="shared" si="3"/>
        <v>0.0227</v>
      </c>
      <c r="S5" s="83">
        <f t="shared" si="3"/>
        <v>0.0208</v>
      </c>
      <c r="T5" s="83">
        <f t="shared" si="3"/>
        <v>0.018</v>
      </c>
      <c r="U5" s="83">
        <f t="shared" si="3"/>
        <v>0.0169</v>
      </c>
      <c r="V5" s="83">
        <f t="shared" si="3"/>
        <v>0.0025</v>
      </c>
      <c r="W5" s="83">
        <f t="shared" si="3"/>
        <v>0.0023</v>
      </c>
      <c r="X5" s="84">
        <v>0.0028</v>
      </c>
    </row>
    <row r="6">
      <c r="A6" s="54">
        <v>4.0</v>
      </c>
      <c r="B6" s="67" t="s">
        <v>32</v>
      </c>
      <c r="C6" s="85">
        <v>3.0E-4</v>
      </c>
      <c r="D6" s="86">
        <v>4.0E-4</v>
      </c>
      <c r="E6" s="86">
        <v>4.0E-4</v>
      </c>
      <c r="F6" s="86">
        <v>4.0E-4</v>
      </c>
      <c r="G6" s="86">
        <v>4.0E-4</v>
      </c>
      <c r="H6" s="86">
        <v>4.0E-4</v>
      </c>
      <c r="I6" s="79">
        <v>4.0E-4</v>
      </c>
      <c r="J6" s="79">
        <v>2.0E-4</v>
      </c>
      <c r="K6" s="80">
        <v>2.0E-4</v>
      </c>
      <c r="L6" s="81">
        <v>2.0E-4</v>
      </c>
      <c r="N6" s="87" t="s">
        <v>33</v>
      </c>
      <c r="O6" s="88">
        <f t="shared" ref="O6:W6" si="4">C6</f>
        <v>0.0003</v>
      </c>
      <c r="P6" s="88">
        <f t="shared" si="4"/>
        <v>0.0004</v>
      </c>
      <c r="Q6" s="88">
        <f t="shared" si="4"/>
        <v>0.0004</v>
      </c>
      <c r="R6" s="88">
        <f t="shared" si="4"/>
        <v>0.0004</v>
      </c>
      <c r="S6" s="88">
        <f t="shared" si="4"/>
        <v>0.0004</v>
      </c>
      <c r="T6" s="88">
        <f t="shared" si="4"/>
        <v>0.0004</v>
      </c>
      <c r="U6" s="88">
        <f t="shared" si="4"/>
        <v>0.0004</v>
      </c>
      <c r="V6" s="88">
        <f t="shared" si="4"/>
        <v>0.0002</v>
      </c>
      <c r="W6" s="88">
        <f t="shared" si="4"/>
        <v>0.0002</v>
      </c>
      <c r="X6" s="89">
        <v>2.0E-4</v>
      </c>
    </row>
    <row r="7">
      <c r="A7" s="54">
        <v>5.0</v>
      </c>
      <c r="B7" s="67" t="s">
        <v>34</v>
      </c>
      <c r="C7" s="85">
        <v>5.0E-4</v>
      </c>
      <c r="D7" s="86">
        <v>5.0E-4</v>
      </c>
      <c r="E7" s="86">
        <v>5.0E-4</v>
      </c>
      <c r="F7" s="86">
        <v>5.0E-4</v>
      </c>
      <c r="G7" s="86">
        <v>5.0E-4</v>
      </c>
      <c r="H7" s="86">
        <v>4.0E-4</v>
      </c>
      <c r="I7" s="79">
        <v>4.0E-4</v>
      </c>
      <c r="J7" s="79">
        <v>1.0E-4</v>
      </c>
      <c r="K7" s="90" t="s">
        <v>35</v>
      </c>
      <c r="L7" s="91">
        <v>1.0E-4</v>
      </c>
      <c r="N7" s="87" t="s">
        <v>36</v>
      </c>
      <c r="O7" s="83">
        <f t="shared" ref="O7:W7" si="5">C7</f>
        <v>0.0005</v>
      </c>
      <c r="P7" s="83">
        <f t="shared" si="5"/>
        <v>0.0005</v>
      </c>
      <c r="Q7" s="83">
        <f t="shared" si="5"/>
        <v>0.0005</v>
      </c>
      <c r="R7" s="83">
        <f t="shared" si="5"/>
        <v>0.0005</v>
      </c>
      <c r="S7" s="83">
        <f t="shared" si="5"/>
        <v>0.0005</v>
      </c>
      <c r="T7" s="83">
        <f t="shared" si="5"/>
        <v>0.0004</v>
      </c>
      <c r="U7" s="83">
        <f t="shared" si="5"/>
        <v>0.0004</v>
      </c>
      <c r="V7" s="83">
        <f t="shared" si="5"/>
        <v>0.0001</v>
      </c>
      <c r="W7" s="83" t="str">
        <f t="shared" si="5"/>
        <v>-</v>
      </c>
      <c r="X7" s="84">
        <v>1.0E-4</v>
      </c>
    </row>
    <row r="8">
      <c r="A8" s="54">
        <v>6.0</v>
      </c>
      <c r="B8" s="67" t="s">
        <v>37</v>
      </c>
      <c r="C8" s="85">
        <v>0.1313</v>
      </c>
      <c r="D8" s="86">
        <v>0.131</v>
      </c>
      <c r="E8" s="86">
        <v>0.1289</v>
      </c>
      <c r="F8" s="86">
        <v>0.1613</v>
      </c>
      <c r="G8" s="86">
        <v>0.1543</v>
      </c>
      <c r="H8" s="86">
        <v>0.138</v>
      </c>
      <c r="I8" s="79">
        <v>0.1375</v>
      </c>
      <c r="J8" s="79">
        <v>0.0635</v>
      </c>
      <c r="K8" s="80">
        <v>0.0598</v>
      </c>
      <c r="L8" s="81">
        <v>0.0657</v>
      </c>
      <c r="N8" s="87" t="s">
        <v>38</v>
      </c>
      <c r="O8" s="88">
        <f t="shared" ref="O8:W8" si="6">C8</f>
        <v>0.1313</v>
      </c>
      <c r="P8" s="88">
        <f t="shared" si="6"/>
        <v>0.131</v>
      </c>
      <c r="Q8" s="88">
        <f t="shared" si="6"/>
        <v>0.1289</v>
      </c>
      <c r="R8" s="88">
        <f t="shared" si="6"/>
        <v>0.1613</v>
      </c>
      <c r="S8" s="88">
        <f t="shared" si="6"/>
        <v>0.1543</v>
      </c>
      <c r="T8" s="88">
        <f t="shared" si="6"/>
        <v>0.138</v>
      </c>
      <c r="U8" s="88">
        <f t="shared" si="6"/>
        <v>0.1375</v>
      </c>
      <c r="V8" s="88">
        <f t="shared" si="6"/>
        <v>0.0635</v>
      </c>
      <c r="W8" s="88">
        <f t="shared" si="6"/>
        <v>0.0598</v>
      </c>
      <c r="X8" s="89">
        <v>0.0657</v>
      </c>
    </row>
    <row r="9">
      <c r="A9" s="54">
        <v>7.0</v>
      </c>
      <c r="B9" s="67" t="s">
        <v>39</v>
      </c>
      <c r="C9" s="85">
        <v>0.0891</v>
      </c>
      <c r="D9" s="86">
        <v>0.0907</v>
      </c>
      <c r="E9" s="86">
        <v>0.0894</v>
      </c>
      <c r="F9" s="86">
        <v>0.1091</v>
      </c>
      <c r="G9" s="86">
        <v>0.1051</v>
      </c>
      <c r="H9" s="86">
        <v>0.0937</v>
      </c>
      <c r="I9" s="79">
        <v>0.092</v>
      </c>
      <c r="J9" s="79">
        <v>0.0412</v>
      </c>
      <c r="K9" s="80">
        <v>0.0379</v>
      </c>
      <c r="L9" s="81">
        <v>0.0445</v>
      </c>
      <c r="N9" s="87" t="s">
        <v>40</v>
      </c>
      <c r="O9" s="83">
        <f t="shared" ref="O9:W9" si="7">C9</f>
        <v>0.0891</v>
      </c>
      <c r="P9" s="83">
        <f t="shared" si="7"/>
        <v>0.0907</v>
      </c>
      <c r="Q9" s="83">
        <f t="shared" si="7"/>
        <v>0.0894</v>
      </c>
      <c r="R9" s="83">
        <f t="shared" si="7"/>
        <v>0.1091</v>
      </c>
      <c r="S9" s="83">
        <f t="shared" si="7"/>
        <v>0.1051</v>
      </c>
      <c r="T9" s="83">
        <f t="shared" si="7"/>
        <v>0.0937</v>
      </c>
      <c r="U9" s="83">
        <f t="shared" si="7"/>
        <v>0.092</v>
      </c>
      <c r="V9" s="83">
        <f t="shared" si="7"/>
        <v>0.0412</v>
      </c>
      <c r="W9" s="83">
        <f t="shared" si="7"/>
        <v>0.0379</v>
      </c>
      <c r="X9" s="84">
        <v>0.0445</v>
      </c>
    </row>
    <row r="10">
      <c r="A10" s="54">
        <v>8.0</v>
      </c>
      <c r="B10" s="67" t="s">
        <v>41</v>
      </c>
      <c r="C10" s="85">
        <v>0.0518</v>
      </c>
      <c r="D10" s="86">
        <v>0.053</v>
      </c>
      <c r="E10" s="86">
        <v>0.0543</v>
      </c>
      <c r="F10" s="86">
        <v>0.0677</v>
      </c>
      <c r="G10" s="86">
        <v>0.0436</v>
      </c>
      <c r="H10" s="86">
        <v>0.0384</v>
      </c>
      <c r="I10" s="79">
        <v>0.0442</v>
      </c>
      <c r="J10" s="79">
        <v>0.0167</v>
      </c>
      <c r="K10" s="80">
        <v>0.0167</v>
      </c>
      <c r="L10" s="81">
        <v>0.0185</v>
      </c>
      <c r="N10" s="87" t="s">
        <v>42</v>
      </c>
      <c r="O10" s="88">
        <f t="shared" ref="O10:W10" si="8">C10</f>
        <v>0.0518</v>
      </c>
      <c r="P10" s="88">
        <f t="shared" si="8"/>
        <v>0.053</v>
      </c>
      <c r="Q10" s="88">
        <f t="shared" si="8"/>
        <v>0.0543</v>
      </c>
      <c r="R10" s="88">
        <f t="shared" si="8"/>
        <v>0.0677</v>
      </c>
      <c r="S10" s="88">
        <f t="shared" si="8"/>
        <v>0.0436</v>
      </c>
      <c r="T10" s="88">
        <f t="shared" si="8"/>
        <v>0.0384</v>
      </c>
      <c r="U10" s="88">
        <f t="shared" si="8"/>
        <v>0.0442</v>
      </c>
      <c r="V10" s="88">
        <f t="shared" si="8"/>
        <v>0.0167</v>
      </c>
      <c r="W10" s="88">
        <f t="shared" si="8"/>
        <v>0.0167</v>
      </c>
      <c r="X10" s="89">
        <v>0.0185</v>
      </c>
    </row>
    <row r="11">
      <c r="A11" s="54">
        <v>9.0</v>
      </c>
      <c r="B11" s="67" t="s">
        <v>43</v>
      </c>
      <c r="C11" s="85">
        <v>0.0079</v>
      </c>
      <c r="D11" s="86">
        <v>0.008</v>
      </c>
      <c r="E11" s="86">
        <v>0.0078</v>
      </c>
      <c r="F11" s="86">
        <v>0.0095</v>
      </c>
      <c r="G11" s="86">
        <v>0.0077</v>
      </c>
      <c r="H11" s="86">
        <v>0.0067</v>
      </c>
      <c r="I11" s="79">
        <v>0.0064</v>
      </c>
      <c r="J11" s="79">
        <v>0.0023</v>
      </c>
      <c r="K11" s="80">
        <v>0.0021</v>
      </c>
      <c r="L11" s="81">
        <v>0.0024</v>
      </c>
      <c r="N11" s="87" t="s">
        <v>44</v>
      </c>
      <c r="O11" s="83">
        <f t="shared" ref="O11:W11" si="9">C11</f>
        <v>0.0079</v>
      </c>
      <c r="P11" s="83">
        <f t="shared" si="9"/>
        <v>0.008</v>
      </c>
      <c r="Q11" s="83">
        <f t="shared" si="9"/>
        <v>0.0078</v>
      </c>
      <c r="R11" s="83">
        <f t="shared" si="9"/>
        <v>0.0095</v>
      </c>
      <c r="S11" s="83">
        <f t="shared" si="9"/>
        <v>0.0077</v>
      </c>
      <c r="T11" s="83">
        <f t="shared" si="9"/>
        <v>0.0067</v>
      </c>
      <c r="U11" s="83">
        <f t="shared" si="9"/>
        <v>0.0064</v>
      </c>
      <c r="V11" s="83">
        <f t="shared" si="9"/>
        <v>0.0023</v>
      </c>
      <c r="W11" s="83">
        <f t="shared" si="9"/>
        <v>0.0021</v>
      </c>
      <c r="X11" s="84">
        <v>0.0024</v>
      </c>
    </row>
    <row r="12">
      <c r="A12" s="54">
        <v>10.0</v>
      </c>
      <c r="B12" s="67" t="s">
        <v>45</v>
      </c>
      <c r="C12" s="85">
        <v>0.0362</v>
      </c>
      <c r="D12" s="86">
        <v>0.0373</v>
      </c>
      <c r="E12" s="86">
        <v>0.0356</v>
      </c>
      <c r="F12" s="86">
        <v>0.0432</v>
      </c>
      <c r="G12" s="86">
        <v>0.0424</v>
      </c>
      <c r="H12" s="86">
        <v>0.0375</v>
      </c>
      <c r="I12" s="79">
        <v>0.0357</v>
      </c>
      <c r="J12" s="79">
        <v>0.0159</v>
      </c>
      <c r="K12" s="80">
        <v>0.0145</v>
      </c>
      <c r="L12" s="81">
        <v>0.0162</v>
      </c>
      <c r="N12" s="87" t="s">
        <v>46</v>
      </c>
      <c r="O12" s="88">
        <f t="shared" ref="O12:W12" si="10">C12</f>
        <v>0.0362</v>
      </c>
      <c r="P12" s="88">
        <f t="shared" si="10"/>
        <v>0.0373</v>
      </c>
      <c r="Q12" s="88">
        <f t="shared" si="10"/>
        <v>0.0356</v>
      </c>
      <c r="R12" s="88">
        <f t="shared" si="10"/>
        <v>0.0432</v>
      </c>
      <c r="S12" s="88">
        <f t="shared" si="10"/>
        <v>0.0424</v>
      </c>
      <c r="T12" s="88">
        <f t="shared" si="10"/>
        <v>0.0375</v>
      </c>
      <c r="U12" s="88">
        <f t="shared" si="10"/>
        <v>0.0357</v>
      </c>
      <c r="V12" s="88">
        <f t="shared" si="10"/>
        <v>0.0159</v>
      </c>
      <c r="W12" s="88">
        <f t="shared" si="10"/>
        <v>0.0145</v>
      </c>
      <c r="X12" s="89">
        <v>0.0162</v>
      </c>
    </row>
    <row r="13">
      <c r="A13" s="54">
        <v>11.0</v>
      </c>
      <c r="B13" s="67" t="s">
        <v>47</v>
      </c>
      <c r="C13" s="85">
        <v>0.0156</v>
      </c>
      <c r="D13" s="86">
        <v>0.0154</v>
      </c>
      <c r="E13" s="86">
        <v>0.0151</v>
      </c>
      <c r="F13" s="86">
        <v>0.0178</v>
      </c>
      <c r="G13" s="86">
        <v>0.0167</v>
      </c>
      <c r="H13" s="86">
        <v>0.0152</v>
      </c>
      <c r="I13" s="79">
        <v>0.0155</v>
      </c>
      <c r="J13" s="79">
        <v>0.0098</v>
      </c>
      <c r="K13" s="80">
        <v>0.0052</v>
      </c>
      <c r="L13" s="81">
        <v>0.0057</v>
      </c>
      <c r="N13" s="87" t="s">
        <v>48</v>
      </c>
      <c r="O13" s="83">
        <f t="shared" ref="O13:W13" si="11">C13</f>
        <v>0.0156</v>
      </c>
      <c r="P13" s="83">
        <f t="shared" si="11"/>
        <v>0.0154</v>
      </c>
      <c r="Q13" s="83">
        <f t="shared" si="11"/>
        <v>0.0151</v>
      </c>
      <c r="R13" s="83">
        <f t="shared" si="11"/>
        <v>0.0178</v>
      </c>
      <c r="S13" s="83">
        <f t="shared" si="11"/>
        <v>0.0167</v>
      </c>
      <c r="T13" s="83">
        <f t="shared" si="11"/>
        <v>0.0152</v>
      </c>
      <c r="U13" s="83">
        <f t="shared" si="11"/>
        <v>0.0155</v>
      </c>
      <c r="V13" s="83">
        <f t="shared" si="11"/>
        <v>0.0098</v>
      </c>
      <c r="W13" s="83">
        <f t="shared" si="11"/>
        <v>0.0052</v>
      </c>
      <c r="X13" s="84">
        <v>0.0057</v>
      </c>
    </row>
    <row r="14">
      <c r="A14" s="54">
        <v>12.0</v>
      </c>
      <c r="B14" s="67" t="s">
        <v>49</v>
      </c>
      <c r="C14" s="85">
        <v>0.0264</v>
      </c>
      <c r="D14" s="86">
        <v>0.0262</v>
      </c>
      <c r="E14" s="86">
        <v>0.0255</v>
      </c>
      <c r="F14" s="86">
        <v>0.0305</v>
      </c>
      <c r="G14" s="86">
        <v>0.029</v>
      </c>
      <c r="H14" s="86">
        <v>0.0267</v>
      </c>
      <c r="I14" s="79">
        <v>0.0254</v>
      </c>
      <c r="J14" s="79">
        <v>0.0037</v>
      </c>
      <c r="K14" s="92">
        <v>0.009</v>
      </c>
      <c r="L14" s="81">
        <v>0.0104</v>
      </c>
      <c r="N14" s="87" t="s">
        <v>49</v>
      </c>
      <c r="O14" s="88">
        <f t="shared" ref="O14:W14" si="12">C14</f>
        <v>0.0264</v>
      </c>
      <c r="P14" s="88">
        <f t="shared" si="12"/>
        <v>0.0262</v>
      </c>
      <c r="Q14" s="88">
        <f t="shared" si="12"/>
        <v>0.0255</v>
      </c>
      <c r="R14" s="88">
        <f t="shared" si="12"/>
        <v>0.0305</v>
      </c>
      <c r="S14" s="88">
        <f t="shared" si="12"/>
        <v>0.029</v>
      </c>
      <c r="T14" s="88">
        <f t="shared" si="12"/>
        <v>0.0267</v>
      </c>
      <c r="U14" s="88">
        <f t="shared" si="12"/>
        <v>0.0254</v>
      </c>
      <c r="V14" s="88">
        <f t="shared" si="12"/>
        <v>0.0037</v>
      </c>
      <c r="W14" s="88">
        <f t="shared" si="12"/>
        <v>0.009</v>
      </c>
      <c r="X14" s="89">
        <v>0.0104</v>
      </c>
    </row>
    <row r="15">
      <c r="A15" s="54">
        <v>13.0</v>
      </c>
      <c r="B15" s="67" t="s">
        <v>50</v>
      </c>
      <c r="C15" s="85">
        <v>0.0114</v>
      </c>
      <c r="D15" s="86">
        <v>0.0114</v>
      </c>
      <c r="E15" s="86">
        <v>0.0114</v>
      </c>
      <c r="F15" s="86">
        <v>0.0138</v>
      </c>
      <c r="G15" s="86">
        <v>0.0123</v>
      </c>
      <c r="H15" s="86">
        <v>0.0107</v>
      </c>
      <c r="I15" s="79">
        <v>0.0103</v>
      </c>
      <c r="J15" s="79">
        <v>0.0347</v>
      </c>
      <c r="K15" s="80">
        <v>0.0036</v>
      </c>
      <c r="L15" s="81">
        <v>0.004</v>
      </c>
      <c r="N15" s="87" t="s">
        <v>51</v>
      </c>
      <c r="O15" s="83">
        <f t="shared" ref="O15:W15" si="13">C15</f>
        <v>0.0114</v>
      </c>
      <c r="P15" s="83">
        <f t="shared" si="13"/>
        <v>0.0114</v>
      </c>
      <c r="Q15" s="83">
        <f t="shared" si="13"/>
        <v>0.0114</v>
      </c>
      <c r="R15" s="83">
        <f t="shared" si="13"/>
        <v>0.0138</v>
      </c>
      <c r="S15" s="83">
        <f t="shared" si="13"/>
        <v>0.0123</v>
      </c>
      <c r="T15" s="83">
        <f t="shared" si="13"/>
        <v>0.0107</v>
      </c>
      <c r="U15" s="83">
        <f t="shared" si="13"/>
        <v>0.0103</v>
      </c>
      <c r="V15" s="83">
        <f t="shared" si="13"/>
        <v>0.0347</v>
      </c>
      <c r="W15" s="83">
        <f t="shared" si="13"/>
        <v>0.0036</v>
      </c>
      <c r="X15" s="84">
        <v>0.004</v>
      </c>
    </row>
    <row r="16">
      <c r="A16" s="54">
        <v>14.0</v>
      </c>
      <c r="B16" s="67" t="s">
        <v>52</v>
      </c>
      <c r="C16" s="85">
        <v>0.0934</v>
      </c>
      <c r="D16" s="86">
        <v>0.091</v>
      </c>
      <c r="E16" s="86">
        <v>0.0888</v>
      </c>
      <c r="F16" s="86">
        <v>0.1081</v>
      </c>
      <c r="G16" s="86">
        <v>0.1107</v>
      </c>
      <c r="H16" s="86">
        <v>0.0935</v>
      </c>
      <c r="I16" s="79">
        <v>0.0853</v>
      </c>
      <c r="J16" s="79">
        <v>0.0044</v>
      </c>
      <c r="K16" s="80">
        <v>0.0319</v>
      </c>
      <c r="L16" s="81">
        <v>0.0365</v>
      </c>
      <c r="N16" s="87" t="s">
        <v>53</v>
      </c>
      <c r="O16" s="88">
        <f t="shared" ref="O16:W16" si="14">C16</f>
        <v>0.0934</v>
      </c>
      <c r="P16" s="88">
        <f t="shared" si="14"/>
        <v>0.091</v>
      </c>
      <c r="Q16" s="88">
        <f t="shared" si="14"/>
        <v>0.0888</v>
      </c>
      <c r="R16" s="88">
        <f t="shared" si="14"/>
        <v>0.1081</v>
      </c>
      <c r="S16" s="88">
        <f t="shared" si="14"/>
        <v>0.1107</v>
      </c>
      <c r="T16" s="88">
        <f t="shared" si="14"/>
        <v>0.0935</v>
      </c>
      <c r="U16" s="88">
        <f t="shared" si="14"/>
        <v>0.0853</v>
      </c>
      <c r="V16" s="88">
        <f t="shared" si="14"/>
        <v>0.0044</v>
      </c>
      <c r="W16" s="88">
        <f t="shared" si="14"/>
        <v>0.0319</v>
      </c>
      <c r="X16" s="89">
        <v>0.0365</v>
      </c>
    </row>
    <row r="17">
      <c r="A17" s="54">
        <v>15.0</v>
      </c>
      <c r="B17" s="67" t="s">
        <v>54</v>
      </c>
      <c r="C17" s="85">
        <v>0.0187</v>
      </c>
      <c r="D17" s="86">
        <v>0.0185</v>
      </c>
      <c r="E17" s="86">
        <v>0.0176</v>
      </c>
      <c r="F17" s="86">
        <v>0.0213</v>
      </c>
      <c r="G17" s="86">
        <v>0.0205</v>
      </c>
      <c r="H17" s="86">
        <v>0.0167</v>
      </c>
      <c r="I17" s="79">
        <v>0.0156</v>
      </c>
      <c r="J17" s="79">
        <v>0.0044</v>
      </c>
      <c r="K17" s="80">
        <v>0.0039</v>
      </c>
      <c r="L17" s="81">
        <v>0.0045</v>
      </c>
      <c r="N17" s="87" t="s">
        <v>55</v>
      </c>
      <c r="O17" s="83">
        <f t="shared" ref="O17:W17" si="15">C17</f>
        <v>0.0187</v>
      </c>
      <c r="P17" s="83">
        <f t="shared" si="15"/>
        <v>0.0185</v>
      </c>
      <c r="Q17" s="83">
        <f t="shared" si="15"/>
        <v>0.0176</v>
      </c>
      <c r="R17" s="83">
        <f t="shared" si="15"/>
        <v>0.0213</v>
      </c>
      <c r="S17" s="83">
        <f t="shared" si="15"/>
        <v>0.0205</v>
      </c>
      <c r="T17" s="83">
        <f t="shared" si="15"/>
        <v>0.0167</v>
      </c>
      <c r="U17" s="83">
        <f t="shared" si="15"/>
        <v>0.0156</v>
      </c>
      <c r="V17" s="83">
        <f t="shared" si="15"/>
        <v>0.0044</v>
      </c>
      <c r="W17" s="83">
        <f t="shared" si="15"/>
        <v>0.0039</v>
      </c>
      <c r="X17" s="84">
        <v>0.0045</v>
      </c>
    </row>
    <row r="18">
      <c r="A18" s="54">
        <v>16.0</v>
      </c>
      <c r="B18" s="67" t="s">
        <v>56</v>
      </c>
      <c r="C18" s="85">
        <v>0.0158</v>
      </c>
      <c r="D18" s="86">
        <v>0.0156</v>
      </c>
      <c r="E18" s="86">
        <v>0.0152</v>
      </c>
      <c r="F18" s="86">
        <v>0.0187</v>
      </c>
      <c r="G18" s="86">
        <v>0.0193</v>
      </c>
      <c r="H18" s="86">
        <v>0.017</v>
      </c>
      <c r="I18" s="79">
        <v>0.0158</v>
      </c>
      <c r="J18" s="79">
        <v>0.0044</v>
      </c>
      <c r="K18" s="80">
        <v>0.0043</v>
      </c>
      <c r="L18" s="81">
        <v>0.005</v>
      </c>
      <c r="N18" s="87" t="s">
        <v>57</v>
      </c>
      <c r="O18" s="88">
        <f t="shared" ref="O18:W18" si="16">C18</f>
        <v>0.0158</v>
      </c>
      <c r="P18" s="88">
        <f t="shared" si="16"/>
        <v>0.0156</v>
      </c>
      <c r="Q18" s="88">
        <f t="shared" si="16"/>
        <v>0.0152</v>
      </c>
      <c r="R18" s="88">
        <f t="shared" si="16"/>
        <v>0.0187</v>
      </c>
      <c r="S18" s="88">
        <f t="shared" si="16"/>
        <v>0.0193</v>
      </c>
      <c r="T18" s="88">
        <f t="shared" si="16"/>
        <v>0.017</v>
      </c>
      <c r="U18" s="88">
        <f t="shared" si="16"/>
        <v>0.0158</v>
      </c>
      <c r="V18" s="88">
        <f t="shared" si="16"/>
        <v>0.0044</v>
      </c>
      <c r="W18" s="88">
        <f t="shared" si="16"/>
        <v>0.0043</v>
      </c>
      <c r="X18" s="89">
        <v>0.005</v>
      </c>
    </row>
    <row r="19">
      <c r="A19" s="54">
        <v>17.0</v>
      </c>
      <c r="B19" s="67" t="s">
        <v>58</v>
      </c>
      <c r="C19" s="85">
        <v>0.0102</v>
      </c>
      <c r="D19" s="86">
        <v>0.0103</v>
      </c>
      <c r="E19" s="86">
        <v>0.0101</v>
      </c>
      <c r="F19" s="86">
        <v>0.0122</v>
      </c>
      <c r="G19" s="86">
        <v>0.0117</v>
      </c>
      <c r="H19" s="86">
        <v>0.0103</v>
      </c>
      <c r="I19" s="79">
        <v>0.0097</v>
      </c>
      <c r="J19" s="79">
        <v>0.0039</v>
      </c>
      <c r="K19" s="80">
        <v>0.0036</v>
      </c>
      <c r="L19" s="81">
        <v>0.0043</v>
      </c>
      <c r="N19" s="87" t="s">
        <v>59</v>
      </c>
      <c r="O19" s="83">
        <f t="shared" ref="O19:W19" si="17">C19</f>
        <v>0.0102</v>
      </c>
      <c r="P19" s="83">
        <f t="shared" si="17"/>
        <v>0.0103</v>
      </c>
      <c r="Q19" s="83">
        <f t="shared" si="17"/>
        <v>0.0101</v>
      </c>
      <c r="R19" s="83">
        <f t="shared" si="17"/>
        <v>0.0122</v>
      </c>
      <c r="S19" s="83">
        <f t="shared" si="17"/>
        <v>0.0117</v>
      </c>
      <c r="T19" s="83">
        <f t="shared" si="17"/>
        <v>0.0103</v>
      </c>
      <c r="U19" s="83">
        <f t="shared" si="17"/>
        <v>0.0097</v>
      </c>
      <c r="V19" s="83">
        <f t="shared" si="17"/>
        <v>0.0039</v>
      </c>
      <c r="W19" s="83">
        <f t="shared" si="17"/>
        <v>0.0036</v>
      </c>
      <c r="X19" s="84">
        <v>0.0043</v>
      </c>
    </row>
    <row r="20">
      <c r="A20" s="54" t="s">
        <v>60</v>
      </c>
      <c r="B20" s="67" t="s">
        <v>61</v>
      </c>
      <c r="C20" s="93">
        <f t="shared" ref="C20:J20" si="18">SUM(C3:C19)</f>
        <v>1</v>
      </c>
      <c r="D20" s="94">
        <f t="shared" si="18"/>
        <v>1.0001</v>
      </c>
      <c r="E20" s="94">
        <f t="shared" si="18"/>
        <v>1.0001</v>
      </c>
      <c r="F20" s="94">
        <f t="shared" si="18"/>
        <v>1</v>
      </c>
      <c r="G20" s="94">
        <f t="shared" si="18"/>
        <v>1.0001</v>
      </c>
      <c r="H20" s="94">
        <f t="shared" si="18"/>
        <v>1</v>
      </c>
      <c r="I20" s="95">
        <f t="shared" si="18"/>
        <v>1.0001</v>
      </c>
      <c r="J20" s="95">
        <f t="shared" si="18"/>
        <v>0.9987</v>
      </c>
      <c r="K20" s="96">
        <v>1.0</v>
      </c>
      <c r="L20" s="96">
        <v>1.0001999999999998</v>
      </c>
      <c r="N20" s="97" t="s">
        <v>62</v>
      </c>
      <c r="O20" s="98">
        <v>1.0</v>
      </c>
      <c r="P20" s="98">
        <v>1.0</v>
      </c>
      <c r="Q20" s="98">
        <v>1.0</v>
      </c>
      <c r="R20" s="98">
        <v>1.0</v>
      </c>
      <c r="S20" s="98">
        <v>1.0</v>
      </c>
      <c r="T20" s="98">
        <v>1.0</v>
      </c>
      <c r="U20" s="98">
        <v>1.0</v>
      </c>
      <c r="V20" s="98">
        <v>1.0</v>
      </c>
      <c r="W20" s="98">
        <v>1.0</v>
      </c>
      <c r="X20" s="98">
        <f>SUM(X3:X19)</f>
        <v>1.0002</v>
      </c>
    </row>
    <row r="21" ht="15.75" customHeight="1">
      <c r="A21" s="54" t="s">
        <v>63</v>
      </c>
      <c r="B21" s="67" t="s">
        <v>64</v>
      </c>
      <c r="C21" s="99">
        <v>9.14</v>
      </c>
      <c r="D21" s="100">
        <v>4.64</v>
      </c>
      <c r="E21" s="100">
        <v>7.32</v>
      </c>
      <c r="F21" s="100">
        <v>-15.74</v>
      </c>
      <c r="G21" s="100">
        <v>2.39</v>
      </c>
      <c r="H21" s="100">
        <v>15.11</v>
      </c>
      <c r="I21" s="67">
        <v>8.97</v>
      </c>
      <c r="J21" s="67">
        <v>5.95</v>
      </c>
      <c r="K21" s="101">
        <v>4.36</v>
      </c>
      <c r="L21" s="102">
        <v>-21.8</v>
      </c>
    </row>
    <row r="22" ht="15.75" customHeight="1">
      <c r="A22" s="66"/>
      <c r="N22" s="103"/>
      <c r="O22" s="104">
        <v>2016.0</v>
      </c>
      <c r="P22" s="104">
        <v>2017.0</v>
      </c>
      <c r="Q22" s="104">
        <v>2018.0</v>
      </c>
      <c r="R22" s="104">
        <v>2019.0</v>
      </c>
      <c r="S22" s="104">
        <v>2020.0</v>
      </c>
      <c r="T22" s="104">
        <v>2021.0</v>
      </c>
      <c r="U22" s="105">
        <v>2022.0</v>
      </c>
      <c r="V22" s="105">
        <v>2023.0</v>
      </c>
      <c r="W22" s="105">
        <v>2024.0</v>
      </c>
      <c r="X22" s="106">
        <v>2025.0</v>
      </c>
    </row>
    <row r="23" ht="15.75" customHeight="1">
      <c r="A23" s="66"/>
      <c r="N23" s="103" t="s">
        <v>64</v>
      </c>
      <c r="O23" s="107">
        <f t="shared" ref="O23:V23" si="19">C21</f>
        <v>9.14</v>
      </c>
      <c r="P23" s="107">
        <f t="shared" si="19"/>
        <v>4.64</v>
      </c>
      <c r="Q23" s="107">
        <f t="shared" si="19"/>
        <v>7.32</v>
      </c>
      <c r="R23" s="107">
        <f t="shared" si="19"/>
        <v>-15.74</v>
      </c>
      <c r="S23" s="107">
        <f t="shared" si="19"/>
        <v>2.39</v>
      </c>
      <c r="T23" s="107">
        <f t="shared" si="19"/>
        <v>15.11</v>
      </c>
      <c r="U23" s="107">
        <f t="shared" si="19"/>
        <v>8.97</v>
      </c>
      <c r="V23" s="107">
        <f t="shared" si="19"/>
        <v>5.95</v>
      </c>
      <c r="W23" s="105">
        <v>4.36</v>
      </c>
      <c r="X23" s="106">
        <v>-21.8</v>
      </c>
    </row>
    <row r="24" ht="15.75" customHeight="1">
      <c r="A24" s="66"/>
    </row>
    <row r="25" ht="15.75" customHeight="1">
      <c r="A25" s="66"/>
      <c r="U25" s="41" t="s">
        <v>65</v>
      </c>
    </row>
    <row r="26" ht="15.75" customHeight="1">
      <c r="A26" s="66"/>
    </row>
    <row r="27" ht="15.75" customHeight="1">
      <c r="A27" s="66"/>
    </row>
    <row r="28" ht="15.75" customHeight="1">
      <c r="A28" s="66"/>
    </row>
    <row r="29" ht="15.75" customHeight="1">
      <c r="A29" s="66"/>
    </row>
    <row r="30" ht="15.75" customHeight="1">
      <c r="A30" s="66"/>
    </row>
    <row r="31" ht="15.75" customHeight="1">
      <c r="A31" s="66"/>
    </row>
    <row r="32" ht="15.75" customHeight="1">
      <c r="A32" s="66"/>
    </row>
    <row r="33" ht="15.75" customHeight="1">
      <c r="A33" s="66"/>
    </row>
    <row r="34" ht="15.75" customHeight="1">
      <c r="A34" s="66"/>
    </row>
    <row r="35" ht="15.75" customHeight="1">
      <c r="A35" s="66"/>
    </row>
    <row r="36" ht="15.75" customHeight="1">
      <c r="A36" s="66"/>
    </row>
    <row r="37" ht="15.75" customHeight="1">
      <c r="A37" s="66"/>
    </row>
    <row r="38" ht="15.75" customHeight="1">
      <c r="A38" s="66"/>
    </row>
    <row r="39" ht="15.75" customHeight="1">
      <c r="A39" s="66"/>
    </row>
    <row r="40" ht="15.75" customHeight="1">
      <c r="A40" s="66"/>
    </row>
    <row r="41" ht="15.75" customHeight="1">
      <c r="A41" s="66"/>
    </row>
    <row r="42" ht="15.75" customHeight="1">
      <c r="A42" s="66"/>
    </row>
    <row r="43" ht="15.75" customHeight="1">
      <c r="A43" s="66"/>
    </row>
    <row r="44" ht="15.75" customHeight="1">
      <c r="A44" s="66"/>
    </row>
    <row r="45" ht="15.75" customHeight="1">
      <c r="A45" s="66"/>
    </row>
    <row r="46" ht="15.75" customHeight="1">
      <c r="A46" s="66"/>
    </row>
    <row r="47" ht="15.75" customHeight="1">
      <c r="A47" s="66"/>
    </row>
    <row r="48" ht="15.75" customHeight="1">
      <c r="A48" s="66"/>
    </row>
    <row r="49" ht="15.75" customHeight="1">
      <c r="A49" s="66"/>
    </row>
    <row r="50" ht="15.75" customHeight="1">
      <c r="A50" s="66"/>
    </row>
    <row r="51" ht="15.75" customHeight="1">
      <c r="A51" s="66"/>
    </row>
    <row r="52" ht="15.75" customHeight="1">
      <c r="A52" s="66"/>
    </row>
    <row r="53" ht="15.75" customHeight="1">
      <c r="A53" s="66"/>
    </row>
    <row r="54" ht="15.75" customHeight="1">
      <c r="A54" s="66"/>
    </row>
    <row r="55" ht="15.75" customHeight="1">
      <c r="A55" s="66"/>
    </row>
    <row r="56" ht="15.75" customHeight="1">
      <c r="A56" s="66"/>
    </row>
    <row r="57" ht="15.75" customHeight="1">
      <c r="A57" s="66"/>
    </row>
    <row r="58" ht="15.75" customHeight="1">
      <c r="A58" s="66"/>
    </row>
    <row r="59" ht="15.75" customHeight="1">
      <c r="A59" s="66"/>
    </row>
    <row r="60" ht="15.75" customHeight="1">
      <c r="A60" s="66"/>
    </row>
    <row r="61" ht="15.75" customHeight="1">
      <c r="A61" s="66"/>
    </row>
    <row r="62" ht="15.75" customHeight="1">
      <c r="A62" s="66"/>
    </row>
    <row r="63" ht="15.75" customHeight="1">
      <c r="A63" s="66"/>
    </row>
    <row r="64" ht="15.75" customHeight="1">
      <c r="A64" s="66"/>
    </row>
    <row r="65" ht="15.75" customHeight="1">
      <c r="A65" s="66"/>
    </row>
    <row r="66" ht="15.75" customHeight="1">
      <c r="A66" s="66"/>
    </row>
    <row r="67" ht="15.75" customHeight="1">
      <c r="A67" s="66"/>
    </row>
    <row r="68" ht="15.75" customHeight="1">
      <c r="A68" s="66"/>
    </row>
    <row r="69" ht="15.75" customHeight="1">
      <c r="A69" s="66"/>
    </row>
    <row r="70" ht="15.75" customHeight="1">
      <c r="A70" s="66"/>
    </row>
    <row r="71" ht="15.75" customHeight="1">
      <c r="A71" s="66"/>
    </row>
    <row r="72" ht="15.75" customHeight="1">
      <c r="A72" s="66"/>
    </row>
    <row r="73" ht="15.75" customHeight="1">
      <c r="A73" s="66"/>
    </row>
    <row r="74" ht="15.75" customHeight="1">
      <c r="A74" s="66"/>
    </row>
    <row r="75" ht="15.75" customHeight="1">
      <c r="A75" s="66"/>
    </row>
    <row r="76" ht="15.75" customHeight="1">
      <c r="A76" s="66"/>
    </row>
    <row r="77" ht="15.75" customHeight="1">
      <c r="A77" s="66"/>
    </row>
    <row r="78" ht="15.75" customHeight="1">
      <c r="A78" s="66"/>
    </row>
    <row r="79" ht="15.75" customHeight="1">
      <c r="A79" s="66"/>
    </row>
    <row r="80" ht="15.75" customHeight="1">
      <c r="A80" s="66"/>
    </row>
    <row r="81" ht="15.75" customHeight="1">
      <c r="A81" s="66"/>
    </row>
    <row r="82" ht="15.75" customHeight="1">
      <c r="A82" s="66"/>
    </row>
    <row r="83" ht="15.75" customHeight="1">
      <c r="A83" s="66"/>
    </row>
    <row r="84" ht="15.75" customHeight="1">
      <c r="A84" s="66"/>
    </row>
    <row r="85" ht="15.75" customHeight="1">
      <c r="A85" s="66"/>
    </row>
    <row r="86" ht="15.75" customHeight="1">
      <c r="A86" s="66"/>
    </row>
    <row r="87" ht="15.75" customHeight="1">
      <c r="A87" s="66"/>
    </row>
    <row r="88" ht="15.75" customHeight="1">
      <c r="A88" s="66"/>
    </row>
    <row r="89" ht="15.75" customHeight="1">
      <c r="A89" s="66"/>
    </row>
    <row r="90" ht="15.75" customHeight="1">
      <c r="A90" s="66"/>
    </row>
    <row r="91" ht="15.75" customHeight="1">
      <c r="A91" s="66"/>
    </row>
    <row r="92" ht="15.75" customHeight="1">
      <c r="A92" s="66"/>
    </row>
    <row r="93" ht="15.75" customHeight="1">
      <c r="A93" s="66"/>
    </row>
    <row r="94" ht="15.75" customHeight="1">
      <c r="A94" s="66"/>
    </row>
    <row r="95" ht="15.75" customHeight="1">
      <c r="A95" s="66"/>
    </row>
    <row r="96" ht="15.75" customHeight="1">
      <c r="A96" s="66"/>
    </row>
    <row r="97" ht="15.75" customHeight="1">
      <c r="A97" s="66"/>
    </row>
    <row r="98" ht="15.75" customHeight="1">
      <c r="A98" s="66"/>
    </row>
    <row r="99" ht="15.75" customHeight="1">
      <c r="A99" s="66"/>
    </row>
    <row r="100" ht="15.75" customHeight="1">
      <c r="A100" s="66"/>
    </row>
    <row r="101" ht="15.75" customHeight="1">
      <c r="A101" s="66"/>
    </row>
    <row r="102" ht="15.75" customHeight="1">
      <c r="A102" s="66"/>
    </row>
    <row r="103" ht="15.75" customHeight="1">
      <c r="A103" s="66"/>
    </row>
    <row r="104" ht="15.75" customHeight="1">
      <c r="A104" s="66"/>
    </row>
    <row r="105" ht="15.75" customHeight="1">
      <c r="A105" s="66"/>
    </row>
    <row r="106" ht="15.75" customHeight="1">
      <c r="A106" s="66"/>
    </row>
    <row r="107" ht="15.75" customHeight="1">
      <c r="A107" s="66"/>
    </row>
    <row r="108" ht="15.75" customHeight="1">
      <c r="A108" s="66"/>
    </row>
    <row r="109" ht="15.75" customHeight="1">
      <c r="A109" s="66"/>
    </row>
    <row r="110" ht="15.75" customHeight="1">
      <c r="A110" s="66"/>
    </row>
    <row r="111" ht="15.75" customHeight="1">
      <c r="A111" s="66"/>
    </row>
    <row r="112" ht="15.75" customHeight="1">
      <c r="A112" s="66"/>
    </row>
    <row r="113" ht="15.75" customHeight="1">
      <c r="A113" s="66"/>
    </row>
    <row r="114" ht="15.75" customHeight="1">
      <c r="A114" s="66"/>
    </row>
    <row r="115" ht="15.75" customHeight="1">
      <c r="A115" s="66"/>
    </row>
    <row r="116" ht="15.75" customHeight="1">
      <c r="A116" s="66"/>
    </row>
    <row r="117" ht="15.75" customHeight="1">
      <c r="A117" s="66"/>
    </row>
    <row r="118" ht="15.75" customHeight="1">
      <c r="A118" s="66"/>
    </row>
    <row r="119" ht="15.75" customHeight="1">
      <c r="A119" s="66"/>
    </row>
    <row r="120" ht="15.75" customHeight="1">
      <c r="A120" s="66"/>
    </row>
    <row r="121" ht="15.75" customHeight="1">
      <c r="A121" s="66"/>
    </row>
    <row r="122" ht="15.75" customHeight="1">
      <c r="A122" s="66"/>
    </row>
    <row r="123" ht="15.75" customHeight="1">
      <c r="A123" s="66"/>
    </row>
    <row r="124" ht="15.75" customHeight="1">
      <c r="A124" s="66"/>
    </row>
    <row r="125" ht="15.75" customHeight="1">
      <c r="A125" s="66"/>
    </row>
    <row r="126" ht="15.75" customHeight="1">
      <c r="A126" s="66"/>
    </row>
    <row r="127" ht="15.75" customHeight="1">
      <c r="A127" s="66"/>
    </row>
    <row r="128" ht="15.75" customHeight="1">
      <c r="A128" s="66"/>
    </row>
    <row r="129" ht="15.75" customHeight="1">
      <c r="A129" s="66"/>
    </row>
    <row r="130" ht="15.75" customHeight="1">
      <c r="A130" s="66"/>
    </row>
    <row r="131" ht="15.75" customHeight="1">
      <c r="A131" s="66"/>
    </row>
    <row r="132" ht="15.75" customHeight="1">
      <c r="A132" s="66"/>
    </row>
    <row r="133" ht="15.75" customHeight="1">
      <c r="A133" s="66"/>
    </row>
    <row r="134" ht="15.75" customHeight="1">
      <c r="A134" s="66"/>
    </row>
    <row r="135" ht="15.75" customHeight="1">
      <c r="A135" s="66"/>
    </row>
    <row r="136" ht="15.75" customHeight="1">
      <c r="A136" s="66"/>
    </row>
    <row r="137" ht="15.75" customHeight="1">
      <c r="A137" s="66"/>
    </row>
    <row r="138" ht="15.75" customHeight="1">
      <c r="A138" s="66"/>
    </row>
    <row r="139" ht="15.75" customHeight="1">
      <c r="A139" s="66"/>
    </row>
    <row r="140" ht="15.75" customHeight="1">
      <c r="A140" s="66"/>
    </row>
    <row r="141" ht="15.75" customHeight="1">
      <c r="A141" s="66"/>
    </row>
    <row r="142" ht="15.75" customHeight="1">
      <c r="A142" s="66"/>
    </row>
    <row r="143" ht="15.75" customHeight="1">
      <c r="A143" s="66"/>
    </row>
    <row r="144" ht="15.75" customHeight="1">
      <c r="A144" s="66"/>
    </row>
    <row r="145" ht="15.75" customHeight="1">
      <c r="A145" s="66"/>
    </row>
    <row r="146" ht="15.75" customHeight="1">
      <c r="A146" s="66"/>
    </row>
    <row r="147" ht="15.75" customHeight="1">
      <c r="A147" s="66"/>
    </row>
    <row r="148" ht="15.75" customHeight="1">
      <c r="A148" s="66"/>
    </row>
    <row r="149" ht="15.75" customHeight="1">
      <c r="A149" s="66"/>
    </row>
    <row r="150" ht="15.75" customHeight="1">
      <c r="A150" s="66"/>
    </row>
    <row r="151" ht="15.75" customHeight="1">
      <c r="A151" s="66"/>
    </row>
    <row r="152" ht="15.75" customHeight="1">
      <c r="A152" s="66"/>
    </row>
    <row r="153" ht="15.75" customHeight="1">
      <c r="A153" s="66"/>
    </row>
    <row r="154" ht="15.75" customHeight="1">
      <c r="A154" s="66"/>
    </row>
    <row r="155" ht="15.75" customHeight="1">
      <c r="A155" s="66"/>
    </row>
    <row r="156" ht="15.75" customHeight="1">
      <c r="A156" s="66"/>
    </row>
    <row r="157" ht="15.75" customHeight="1">
      <c r="A157" s="66"/>
    </row>
    <row r="158" ht="15.75" customHeight="1">
      <c r="A158" s="66"/>
    </row>
    <row r="159" ht="15.75" customHeight="1">
      <c r="A159" s="66"/>
    </row>
    <row r="160" ht="15.75" customHeight="1">
      <c r="A160" s="66"/>
    </row>
    <row r="161" ht="15.75" customHeight="1">
      <c r="A161" s="66"/>
    </row>
    <row r="162" ht="15.75" customHeight="1">
      <c r="A162" s="66"/>
    </row>
    <row r="163" ht="15.75" customHeight="1">
      <c r="A163" s="66"/>
    </row>
    <row r="164" ht="15.75" customHeight="1">
      <c r="A164" s="66"/>
    </row>
    <row r="165" ht="15.75" customHeight="1">
      <c r="A165" s="66"/>
    </row>
    <row r="166" ht="15.75" customHeight="1">
      <c r="A166" s="66"/>
    </row>
    <row r="167" ht="15.75" customHeight="1">
      <c r="A167" s="66"/>
    </row>
    <row r="168" ht="15.75" customHeight="1">
      <c r="A168" s="66"/>
    </row>
    <row r="169" ht="15.75" customHeight="1">
      <c r="A169" s="66"/>
    </row>
    <row r="170" ht="15.75" customHeight="1">
      <c r="A170" s="66"/>
    </row>
    <row r="171" ht="15.75" customHeight="1">
      <c r="A171" s="66"/>
    </row>
    <row r="172" ht="15.75" customHeight="1">
      <c r="A172" s="66"/>
    </row>
    <row r="173" ht="15.75" customHeight="1">
      <c r="A173" s="66"/>
    </row>
    <row r="174" ht="15.75" customHeight="1">
      <c r="A174" s="66"/>
    </row>
    <row r="175" ht="15.75" customHeight="1">
      <c r="A175" s="66"/>
    </row>
    <row r="176" ht="15.75" customHeight="1">
      <c r="A176" s="66"/>
    </row>
    <row r="177" ht="15.75" customHeight="1">
      <c r="A177" s="66"/>
    </row>
    <row r="178" ht="15.75" customHeight="1">
      <c r="A178" s="66"/>
    </row>
    <row r="179" ht="15.75" customHeight="1">
      <c r="A179" s="66"/>
    </row>
    <row r="180" ht="15.75" customHeight="1">
      <c r="A180" s="66"/>
    </row>
    <row r="181" ht="15.75" customHeight="1">
      <c r="A181" s="66"/>
    </row>
    <row r="182" ht="15.75" customHeight="1">
      <c r="A182" s="66"/>
    </row>
    <row r="183" ht="15.75" customHeight="1">
      <c r="A183" s="66"/>
    </row>
    <row r="184" ht="15.75" customHeight="1">
      <c r="A184" s="66"/>
    </row>
    <row r="185" ht="15.75" customHeight="1">
      <c r="A185" s="66"/>
    </row>
    <row r="186" ht="15.75" customHeight="1">
      <c r="A186" s="66"/>
    </row>
    <row r="187" ht="15.75" customHeight="1">
      <c r="A187" s="66"/>
    </row>
    <row r="188" ht="15.75" customHeight="1">
      <c r="A188" s="66"/>
    </row>
    <row r="189" ht="15.75" customHeight="1">
      <c r="A189" s="66"/>
    </row>
    <row r="190" ht="15.75" customHeight="1">
      <c r="A190" s="66"/>
    </row>
    <row r="191" ht="15.75" customHeight="1">
      <c r="A191" s="66"/>
    </row>
    <row r="192" ht="15.75" customHeight="1">
      <c r="A192" s="66"/>
    </row>
    <row r="193" ht="15.75" customHeight="1">
      <c r="A193" s="66"/>
    </row>
    <row r="194" ht="15.75" customHeight="1">
      <c r="A194" s="66"/>
    </row>
    <row r="195" ht="15.75" customHeight="1">
      <c r="A195" s="66"/>
    </row>
    <row r="196" ht="15.75" customHeight="1">
      <c r="A196" s="66"/>
    </row>
    <row r="197" ht="15.75" customHeight="1">
      <c r="A197" s="66"/>
    </row>
    <row r="198" ht="15.75" customHeight="1">
      <c r="A198" s="66"/>
    </row>
    <row r="199" ht="15.75" customHeight="1">
      <c r="A199" s="66"/>
    </row>
    <row r="200" ht="15.75" customHeight="1">
      <c r="A200" s="66"/>
    </row>
    <row r="201" ht="15.75" customHeight="1">
      <c r="A201" s="66"/>
    </row>
    <row r="202" ht="15.75" customHeight="1">
      <c r="A202" s="66"/>
    </row>
    <row r="203" ht="15.75" customHeight="1">
      <c r="A203" s="66"/>
    </row>
    <row r="204" ht="15.75" customHeight="1">
      <c r="A204" s="66"/>
    </row>
    <row r="205" ht="15.75" customHeight="1">
      <c r="A205" s="66"/>
    </row>
    <row r="206" ht="15.75" customHeight="1">
      <c r="A206" s="66"/>
    </row>
    <row r="207" ht="15.75" customHeight="1">
      <c r="A207" s="66"/>
    </row>
    <row r="208" ht="15.75" customHeight="1">
      <c r="A208" s="66"/>
    </row>
    <row r="209" ht="15.75" customHeight="1">
      <c r="A209" s="66"/>
    </row>
    <row r="210" ht="15.75" customHeight="1">
      <c r="A210" s="66"/>
    </row>
    <row r="211" ht="15.75" customHeight="1">
      <c r="A211" s="66"/>
    </row>
    <row r="212" ht="15.75" customHeight="1">
      <c r="A212" s="66"/>
    </row>
    <row r="213" ht="15.75" customHeight="1">
      <c r="A213" s="66"/>
    </row>
    <row r="214" ht="15.75" customHeight="1">
      <c r="A214" s="66"/>
    </row>
    <row r="215" ht="15.75" customHeight="1">
      <c r="A215" s="66"/>
    </row>
    <row r="216" ht="15.75" customHeight="1">
      <c r="A216" s="66"/>
    </row>
    <row r="217" ht="15.75" customHeight="1">
      <c r="A217" s="66"/>
    </row>
    <row r="218" ht="15.75" customHeight="1">
      <c r="A218" s="66"/>
    </row>
    <row r="219" ht="15.75" customHeight="1">
      <c r="A219" s="66"/>
    </row>
    <row r="220" ht="15.75" customHeight="1">
      <c r="A220" s="66"/>
    </row>
    <row r="221" ht="15.75" customHeight="1">
      <c r="A221" s="66"/>
    </row>
    <row r="222" ht="15.75" customHeight="1">
      <c r="A222" s="66"/>
    </row>
    <row r="223" ht="15.75" customHeight="1">
      <c r="A223" s="66"/>
    </row>
    <row r="224" ht="15.75" customHeight="1">
      <c r="A224" s="66"/>
    </row>
    <row r="225" ht="15.75" customHeight="1">
      <c r="A225" s="66"/>
    </row>
    <row r="226" ht="15.75" customHeight="1">
      <c r="A226" s="66"/>
    </row>
    <row r="227" ht="15.75" customHeight="1">
      <c r="A227" s="66"/>
    </row>
    <row r="228" ht="15.75" customHeight="1">
      <c r="A228" s="66"/>
    </row>
    <row r="229" ht="15.75" customHeight="1">
      <c r="A229" s="66"/>
    </row>
    <row r="230" ht="15.75" customHeight="1">
      <c r="A230" s="66"/>
    </row>
    <row r="231" ht="15.75" customHeight="1">
      <c r="A231" s="66"/>
    </row>
    <row r="232" ht="15.75" customHeight="1">
      <c r="A232" s="66"/>
    </row>
    <row r="233" ht="15.75" customHeight="1">
      <c r="A233" s="66"/>
    </row>
    <row r="234" ht="15.75" customHeight="1">
      <c r="A234" s="66"/>
    </row>
    <row r="235" ht="15.75" customHeight="1">
      <c r="A235" s="66"/>
    </row>
    <row r="236" ht="15.75" customHeight="1">
      <c r="A236" s="66"/>
    </row>
    <row r="237" ht="15.75" customHeight="1">
      <c r="A237" s="66"/>
    </row>
    <row r="238" ht="15.75" customHeight="1">
      <c r="A238" s="66"/>
    </row>
    <row r="239" ht="15.75" customHeight="1">
      <c r="A239" s="66"/>
    </row>
    <row r="240" ht="15.75" customHeight="1">
      <c r="A240" s="66"/>
    </row>
    <row r="241" ht="15.75" customHeight="1">
      <c r="A241" s="66"/>
    </row>
    <row r="242" ht="15.75" customHeight="1">
      <c r="A242" s="66"/>
    </row>
    <row r="243" ht="15.75" customHeight="1">
      <c r="A243" s="66"/>
    </row>
    <row r="244" ht="15.75" customHeight="1">
      <c r="A244" s="66"/>
    </row>
    <row r="245" ht="15.75" customHeight="1">
      <c r="A245" s="66"/>
    </row>
    <row r="246" ht="15.75" customHeight="1">
      <c r="A246" s="66"/>
    </row>
    <row r="247" ht="15.75" customHeight="1">
      <c r="A247" s="66"/>
    </row>
    <row r="248" ht="15.75" customHeight="1">
      <c r="A248" s="66"/>
    </row>
    <row r="249" ht="15.75" customHeight="1">
      <c r="A249" s="66"/>
    </row>
    <row r="250" ht="15.75" customHeight="1">
      <c r="A250" s="66"/>
    </row>
    <row r="251" ht="15.75" customHeight="1">
      <c r="A251" s="66"/>
    </row>
    <row r="252" ht="15.75" customHeight="1">
      <c r="A252" s="66"/>
    </row>
    <row r="253" ht="15.75" customHeight="1">
      <c r="A253" s="66"/>
    </row>
    <row r="254" ht="15.75" customHeight="1">
      <c r="A254" s="66"/>
    </row>
    <row r="255" ht="15.75" customHeight="1">
      <c r="A255" s="66"/>
    </row>
    <row r="256" ht="15.75" customHeight="1">
      <c r="A256" s="66"/>
    </row>
    <row r="257" ht="15.75" customHeight="1">
      <c r="A257" s="66"/>
    </row>
    <row r="258" ht="15.75" customHeight="1">
      <c r="A258" s="66"/>
    </row>
    <row r="259" ht="15.75" customHeight="1">
      <c r="A259" s="66"/>
    </row>
    <row r="260" ht="15.75" customHeight="1">
      <c r="A260" s="66"/>
    </row>
    <row r="261" ht="15.75" customHeight="1">
      <c r="A261" s="66"/>
    </row>
    <row r="262" ht="15.75" customHeight="1">
      <c r="A262" s="66"/>
    </row>
    <row r="263" ht="15.75" customHeight="1">
      <c r="A263" s="66"/>
    </row>
    <row r="264" ht="15.75" customHeight="1">
      <c r="A264" s="66"/>
    </row>
    <row r="265" ht="15.75" customHeight="1">
      <c r="A265" s="66"/>
    </row>
    <row r="266" ht="15.75" customHeight="1">
      <c r="A266" s="66"/>
    </row>
    <row r="267" ht="15.75" customHeight="1">
      <c r="A267" s="66"/>
    </row>
    <row r="268" ht="15.75" customHeight="1">
      <c r="A268" s="66"/>
    </row>
    <row r="269" ht="15.75" customHeight="1">
      <c r="A269" s="66"/>
    </row>
    <row r="270" ht="15.75" customHeight="1">
      <c r="A270" s="66"/>
    </row>
    <row r="271" ht="15.75" customHeight="1">
      <c r="A271" s="66"/>
    </row>
    <row r="272" ht="15.75" customHeight="1">
      <c r="A272" s="66"/>
    </row>
    <row r="273" ht="15.75" customHeight="1">
      <c r="A273" s="66"/>
    </row>
    <row r="274" ht="15.75" customHeight="1">
      <c r="A274" s="66"/>
    </row>
    <row r="275" ht="15.75" customHeight="1">
      <c r="A275" s="66"/>
    </row>
    <row r="276" ht="15.75" customHeight="1">
      <c r="A276" s="66"/>
    </row>
    <row r="277" ht="15.75" customHeight="1">
      <c r="A277" s="66"/>
    </row>
    <row r="278" ht="15.75" customHeight="1">
      <c r="A278" s="66"/>
    </row>
    <row r="279" ht="15.75" customHeight="1">
      <c r="A279" s="66"/>
    </row>
    <row r="280" ht="15.75" customHeight="1">
      <c r="A280" s="66"/>
    </row>
    <row r="281" ht="15.75" customHeight="1">
      <c r="A281" s="66"/>
    </row>
    <row r="282" ht="15.75" customHeight="1">
      <c r="A282" s="66"/>
    </row>
    <row r="283" ht="15.75" customHeight="1">
      <c r="A283" s="66"/>
    </row>
    <row r="284" ht="15.75" customHeight="1">
      <c r="A284" s="66"/>
    </row>
    <row r="285" ht="15.75" customHeight="1">
      <c r="A285" s="66"/>
    </row>
    <row r="286" ht="15.75" customHeight="1">
      <c r="A286" s="66"/>
    </row>
    <row r="287" ht="15.75" customHeight="1">
      <c r="A287" s="66"/>
    </row>
    <row r="288" ht="15.75" customHeight="1">
      <c r="A288" s="66"/>
    </row>
    <row r="289" ht="15.75" customHeight="1">
      <c r="A289" s="66"/>
    </row>
    <row r="290" ht="15.75" customHeight="1">
      <c r="A290" s="66"/>
    </row>
    <row r="291" ht="15.75" customHeight="1">
      <c r="A291" s="66"/>
    </row>
    <row r="292" ht="15.75" customHeight="1">
      <c r="A292" s="66"/>
    </row>
    <row r="293" ht="15.75" customHeight="1">
      <c r="A293" s="66"/>
    </row>
    <row r="294" ht="15.75" customHeight="1">
      <c r="A294" s="66"/>
    </row>
    <row r="295" ht="15.75" customHeight="1">
      <c r="A295" s="66"/>
    </row>
    <row r="296" ht="15.75" customHeight="1">
      <c r="A296" s="66"/>
    </row>
    <row r="297" ht="15.75" customHeight="1">
      <c r="A297" s="66"/>
    </row>
    <row r="298" ht="15.75" customHeight="1">
      <c r="A298" s="66"/>
    </row>
    <row r="299" ht="15.75" customHeight="1">
      <c r="A299" s="66"/>
    </row>
    <row r="300" ht="15.75" customHeight="1">
      <c r="A300" s="66"/>
    </row>
    <row r="301" ht="15.75" customHeight="1">
      <c r="A301" s="66"/>
    </row>
    <row r="302" ht="15.75" customHeight="1">
      <c r="A302" s="66"/>
    </row>
    <row r="303" ht="15.75" customHeight="1">
      <c r="A303" s="66"/>
    </row>
    <row r="304" ht="15.75" customHeight="1">
      <c r="A304" s="66"/>
    </row>
    <row r="305" ht="15.75" customHeight="1">
      <c r="A305" s="66"/>
    </row>
    <row r="306" ht="15.75" customHeight="1">
      <c r="A306" s="66"/>
    </row>
    <row r="307" ht="15.75" customHeight="1">
      <c r="A307" s="66"/>
    </row>
    <row r="308" ht="15.75" customHeight="1">
      <c r="A308" s="66"/>
    </row>
    <row r="309" ht="15.75" customHeight="1">
      <c r="A309" s="66"/>
    </row>
    <row r="310" ht="15.75" customHeight="1">
      <c r="A310" s="66"/>
    </row>
    <row r="311" ht="15.75" customHeight="1">
      <c r="A311" s="66"/>
    </row>
    <row r="312" ht="15.75" customHeight="1">
      <c r="A312" s="66"/>
    </row>
    <row r="313" ht="15.75" customHeight="1">
      <c r="A313" s="66"/>
    </row>
    <row r="314" ht="15.75" customHeight="1">
      <c r="A314" s="66"/>
    </row>
    <row r="315" ht="15.75" customHeight="1">
      <c r="A315" s="66"/>
    </row>
    <row r="316" ht="15.75" customHeight="1">
      <c r="A316" s="66"/>
    </row>
    <row r="317" ht="15.75" customHeight="1">
      <c r="A317" s="66"/>
    </row>
    <row r="318" ht="15.75" customHeight="1">
      <c r="A318" s="66"/>
    </row>
    <row r="319" ht="15.75" customHeight="1">
      <c r="A319" s="66"/>
    </row>
    <row r="320" ht="15.75" customHeight="1">
      <c r="A320" s="66"/>
    </row>
    <row r="321" ht="15.75" customHeight="1">
      <c r="A321" s="66"/>
    </row>
    <row r="322" ht="15.75" customHeight="1">
      <c r="A322" s="66"/>
    </row>
    <row r="323" ht="15.75" customHeight="1">
      <c r="A323" s="66"/>
    </row>
    <row r="324" ht="15.75" customHeight="1">
      <c r="A324" s="66"/>
    </row>
    <row r="325" ht="15.75" customHeight="1">
      <c r="A325" s="66"/>
    </row>
    <row r="326" ht="15.75" customHeight="1">
      <c r="A326" s="66"/>
    </row>
    <row r="327" ht="15.75" customHeight="1">
      <c r="A327" s="66"/>
    </row>
    <row r="328" ht="15.75" customHeight="1">
      <c r="A328" s="66"/>
    </row>
    <row r="329" ht="15.75" customHeight="1">
      <c r="A329" s="66"/>
    </row>
    <row r="330" ht="15.75" customHeight="1">
      <c r="A330" s="66"/>
    </row>
    <row r="331" ht="15.75" customHeight="1">
      <c r="A331" s="66"/>
    </row>
    <row r="332" ht="15.75" customHeight="1">
      <c r="A332" s="66"/>
    </row>
    <row r="333" ht="15.75" customHeight="1">
      <c r="A333" s="66"/>
    </row>
    <row r="334" ht="15.75" customHeight="1">
      <c r="A334" s="66"/>
    </row>
    <row r="335" ht="15.75" customHeight="1">
      <c r="A335" s="66"/>
    </row>
    <row r="336" ht="15.75" customHeight="1">
      <c r="A336" s="66"/>
    </row>
    <row r="337" ht="15.75" customHeight="1">
      <c r="A337" s="66"/>
    </row>
    <row r="338" ht="15.75" customHeight="1">
      <c r="A338" s="66"/>
    </row>
    <row r="339" ht="15.75" customHeight="1">
      <c r="A339" s="66"/>
    </row>
    <row r="340" ht="15.75" customHeight="1">
      <c r="A340" s="66"/>
    </row>
    <row r="341" ht="15.75" customHeight="1">
      <c r="A341" s="66"/>
    </row>
    <row r="342" ht="15.75" customHeight="1">
      <c r="A342" s="66"/>
    </row>
    <row r="343" ht="15.75" customHeight="1">
      <c r="A343" s="66"/>
    </row>
    <row r="344" ht="15.75" customHeight="1">
      <c r="A344" s="66"/>
    </row>
    <row r="345" ht="15.75" customHeight="1">
      <c r="A345" s="66"/>
    </row>
    <row r="346" ht="15.75" customHeight="1">
      <c r="A346" s="66"/>
    </row>
    <row r="347" ht="15.75" customHeight="1">
      <c r="A347" s="66"/>
    </row>
    <row r="348" ht="15.75" customHeight="1">
      <c r="A348" s="66"/>
    </row>
    <row r="349" ht="15.75" customHeight="1">
      <c r="A349" s="66"/>
    </row>
    <row r="350" ht="15.75" customHeight="1">
      <c r="A350" s="66"/>
    </row>
    <row r="351" ht="15.75" customHeight="1">
      <c r="A351" s="66"/>
    </row>
    <row r="352" ht="15.75" customHeight="1">
      <c r="A352" s="66"/>
    </row>
    <row r="353" ht="15.75" customHeight="1">
      <c r="A353" s="66"/>
    </row>
    <row r="354" ht="15.75" customHeight="1">
      <c r="A354" s="66"/>
    </row>
    <row r="355" ht="15.75" customHeight="1">
      <c r="A355" s="66"/>
    </row>
    <row r="356" ht="15.75" customHeight="1">
      <c r="A356" s="66"/>
    </row>
    <row r="357" ht="15.75" customHeight="1">
      <c r="A357" s="66"/>
    </row>
    <row r="358" ht="15.75" customHeight="1">
      <c r="A358" s="66"/>
    </row>
    <row r="359" ht="15.75" customHeight="1">
      <c r="A359" s="66"/>
    </row>
    <row r="360" ht="15.75" customHeight="1">
      <c r="A360" s="66"/>
    </row>
    <row r="361" ht="15.75" customHeight="1">
      <c r="A361" s="66"/>
    </row>
    <row r="362" ht="15.75" customHeight="1">
      <c r="A362" s="66"/>
    </row>
    <row r="363" ht="15.75" customHeight="1">
      <c r="A363" s="66"/>
    </row>
    <row r="364" ht="15.75" customHeight="1">
      <c r="A364" s="66"/>
    </row>
    <row r="365" ht="15.75" customHeight="1">
      <c r="A365" s="66"/>
    </row>
    <row r="366" ht="15.75" customHeight="1">
      <c r="A366" s="66"/>
    </row>
    <row r="367" ht="15.75" customHeight="1">
      <c r="A367" s="66"/>
    </row>
    <row r="368" ht="15.75" customHeight="1">
      <c r="A368" s="66"/>
    </row>
    <row r="369" ht="15.75" customHeight="1">
      <c r="A369" s="66"/>
    </row>
    <row r="370" ht="15.75" customHeight="1">
      <c r="A370" s="66"/>
    </row>
    <row r="371" ht="15.75" customHeight="1">
      <c r="A371" s="66"/>
    </row>
    <row r="372" ht="15.75" customHeight="1">
      <c r="A372" s="66"/>
    </row>
    <row r="373" ht="15.75" customHeight="1">
      <c r="A373" s="66"/>
    </row>
    <row r="374" ht="15.75" customHeight="1">
      <c r="A374" s="66"/>
    </row>
    <row r="375" ht="15.75" customHeight="1">
      <c r="A375" s="66"/>
    </row>
    <row r="376" ht="15.75" customHeight="1">
      <c r="A376" s="66"/>
    </row>
    <row r="377" ht="15.75" customHeight="1">
      <c r="A377" s="66"/>
    </row>
    <row r="378" ht="15.75" customHeight="1">
      <c r="A378" s="66"/>
    </row>
    <row r="379" ht="15.75" customHeight="1">
      <c r="A379" s="66"/>
    </row>
    <row r="380" ht="15.75" customHeight="1">
      <c r="A380" s="66"/>
    </row>
    <row r="381" ht="15.75" customHeight="1">
      <c r="A381" s="66"/>
    </row>
    <row r="382" ht="15.75" customHeight="1">
      <c r="A382" s="66"/>
    </row>
    <row r="383" ht="15.75" customHeight="1">
      <c r="A383" s="66"/>
    </row>
    <row r="384" ht="15.75" customHeight="1">
      <c r="A384" s="66"/>
    </row>
    <row r="385" ht="15.75" customHeight="1">
      <c r="A385" s="66"/>
    </row>
    <row r="386" ht="15.75" customHeight="1">
      <c r="A386" s="66"/>
    </row>
    <row r="387" ht="15.75" customHeight="1">
      <c r="A387" s="66"/>
    </row>
    <row r="388" ht="15.75" customHeight="1">
      <c r="A388" s="66"/>
    </row>
    <row r="389" ht="15.75" customHeight="1">
      <c r="A389" s="66"/>
    </row>
    <row r="390" ht="15.75" customHeight="1">
      <c r="A390" s="66"/>
    </row>
    <row r="391" ht="15.75" customHeight="1">
      <c r="A391" s="66"/>
    </row>
    <row r="392" ht="15.75" customHeight="1">
      <c r="A392" s="66"/>
    </row>
    <row r="393" ht="15.75" customHeight="1">
      <c r="A393" s="66"/>
    </row>
    <row r="394" ht="15.75" customHeight="1">
      <c r="A394" s="66"/>
    </row>
    <row r="395" ht="15.75" customHeight="1">
      <c r="A395" s="66"/>
    </row>
    <row r="396" ht="15.75" customHeight="1">
      <c r="A396" s="66"/>
    </row>
    <row r="397" ht="15.75" customHeight="1">
      <c r="A397" s="66"/>
    </row>
    <row r="398" ht="15.75" customHeight="1">
      <c r="A398" s="66"/>
    </row>
    <row r="399" ht="15.75" customHeight="1">
      <c r="A399" s="66"/>
    </row>
    <row r="400" ht="15.75" customHeight="1">
      <c r="A400" s="66"/>
    </row>
    <row r="401" ht="15.75" customHeight="1">
      <c r="A401" s="66"/>
    </row>
    <row r="402" ht="15.75" customHeight="1">
      <c r="A402" s="66"/>
    </row>
    <row r="403" ht="15.75" customHeight="1">
      <c r="A403" s="66"/>
    </row>
    <row r="404" ht="15.75" customHeight="1">
      <c r="A404" s="66"/>
    </row>
    <row r="405" ht="15.75" customHeight="1">
      <c r="A405" s="66"/>
    </row>
    <row r="406" ht="15.75" customHeight="1">
      <c r="A406" s="66"/>
    </row>
    <row r="407" ht="15.75" customHeight="1">
      <c r="A407" s="66"/>
    </row>
    <row r="408" ht="15.75" customHeight="1">
      <c r="A408" s="66"/>
    </row>
    <row r="409" ht="15.75" customHeight="1">
      <c r="A409" s="66"/>
    </row>
    <row r="410" ht="15.75" customHeight="1">
      <c r="A410" s="66"/>
    </row>
    <row r="411" ht="15.75" customHeight="1">
      <c r="A411" s="66"/>
    </row>
    <row r="412" ht="15.75" customHeight="1">
      <c r="A412" s="66"/>
    </row>
    <row r="413" ht="15.75" customHeight="1">
      <c r="A413" s="66"/>
    </row>
    <row r="414" ht="15.75" customHeight="1">
      <c r="A414" s="66"/>
    </row>
    <row r="415" ht="15.75" customHeight="1">
      <c r="A415" s="66"/>
    </row>
    <row r="416" ht="15.75" customHeight="1">
      <c r="A416" s="66"/>
    </row>
    <row r="417" ht="15.75" customHeight="1">
      <c r="A417" s="66"/>
    </row>
    <row r="418" ht="15.75" customHeight="1">
      <c r="A418" s="66"/>
    </row>
    <row r="419" ht="15.75" customHeight="1">
      <c r="A419" s="66"/>
    </row>
    <row r="420" ht="15.75" customHeight="1">
      <c r="A420" s="66"/>
    </row>
    <row r="421" ht="15.75" customHeight="1">
      <c r="A421" s="66"/>
    </row>
    <row r="422" ht="15.75" customHeight="1">
      <c r="A422" s="66"/>
    </row>
    <row r="423" ht="15.75" customHeight="1">
      <c r="A423" s="66"/>
    </row>
    <row r="424" ht="15.75" customHeight="1">
      <c r="A424" s="66"/>
    </row>
    <row r="425" ht="15.75" customHeight="1">
      <c r="A425" s="66"/>
    </row>
    <row r="426" ht="15.75" customHeight="1">
      <c r="A426" s="66"/>
    </row>
    <row r="427" ht="15.75" customHeight="1">
      <c r="A427" s="66"/>
    </row>
    <row r="428" ht="15.75" customHeight="1">
      <c r="A428" s="66"/>
    </row>
    <row r="429" ht="15.75" customHeight="1">
      <c r="A429" s="66"/>
    </row>
    <row r="430" ht="15.75" customHeight="1">
      <c r="A430" s="66"/>
    </row>
    <row r="431" ht="15.75" customHeight="1">
      <c r="A431" s="66"/>
    </row>
    <row r="432" ht="15.75" customHeight="1">
      <c r="A432" s="66"/>
    </row>
    <row r="433" ht="15.75" customHeight="1">
      <c r="A433" s="66"/>
    </row>
    <row r="434" ht="15.75" customHeight="1">
      <c r="A434" s="66"/>
    </row>
    <row r="435" ht="15.75" customHeight="1">
      <c r="A435" s="66"/>
    </row>
    <row r="436" ht="15.75" customHeight="1">
      <c r="A436" s="66"/>
    </row>
    <row r="437" ht="15.75" customHeight="1">
      <c r="A437" s="66"/>
    </row>
    <row r="438" ht="15.75" customHeight="1">
      <c r="A438" s="66"/>
    </row>
    <row r="439" ht="15.75" customHeight="1">
      <c r="A439" s="66"/>
    </row>
    <row r="440" ht="15.75" customHeight="1">
      <c r="A440" s="66"/>
    </row>
    <row r="441" ht="15.75" customHeight="1">
      <c r="A441" s="66"/>
    </row>
    <row r="442" ht="15.75" customHeight="1">
      <c r="A442" s="66"/>
    </row>
    <row r="443" ht="15.75" customHeight="1">
      <c r="A443" s="66"/>
    </row>
    <row r="444" ht="15.75" customHeight="1">
      <c r="A444" s="66"/>
    </row>
    <row r="445" ht="15.75" customHeight="1">
      <c r="A445" s="66"/>
    </row>
    <row r="446" ht="15.75" customHeight="1">
      <c r="A446" s="66"/>
    </row>
    <row r="447" ht="15.75" customHeight="1">
      <c r="A447" s="66"/>
    </row>
    <row r="448" ht="15.75" customHeight="1">
      <c r="A448" s="66"/>
    </row>
    <row r="449" ht="15.75" customHeight="1">
      <c r="A449" s="66"/>
    </row>
    <row r="450" ht="15.75" customHeight="1">
      <c r="A450" s="66"/>
    </row>
    <row r="451" ht="15.75" customHeight="1">
      <c r="A451" s="66"/>
    </row>
    <row r="452" ht="15.75" customHeight="1">
      <c r="A452" s="66"/>
    </row>
    <row r="453" ht="15.75" customHeight="1">
      <c r="A453" s="66"/>
    </row>
    <row r="454" ht="15.75" customHeight="1">
      <c r="A454" s="66"/>
    </row>
    <row r="455" ht="15.75" customHeight="1">
      <c r="A455" s="66"/>
    </row>
    <row r="456" ht="15.75" customHeight="1">
      <c r="A456" s="66"/>
    </row>
    <row r="457" ht="15.75" customHeight="1">
      <c r="A457" s="66"/>
    </row>
    <row r="458" ht="15.75" customHeight="1">
      <c r="A458" s="66"/>
    </row>
    <row r="459" ht="15.75" customHeight="1">
      <c r="A459" s="66"/>
    </row>
    <row r="460" ht="15.75" customHeight="1">
      <c r="A460" s="66"/>
    </row>
    <row r="461" ht="15.75" customHeight="1">
      <c r="A461" s="66"/>
    </row>
    <row r="462" ht="15.75" customHeight="1">
      <c r="A462" s="66"/>
    </row>
    <row r="463" ht="15.75" customHeight="1">
      <c r="A463" s="66"/>
    </row>
    <row r="464" ht="15.75" customHeight="1">
      <c r="A464" s="66"/>
    </row>
    <row r="465" ht="15.75" customHeight="1">
      <c r="A465" s="66"/>
    </row>
    <row r="466" ht="15.75" customHeight="1">
      <c r="A466" s="66"/>
    </row>
    <row r="467" ht="15.75" customHeight="1">
      <c r="A467" s="66"/>
    </row>
    <row r="468" ht="15.75" customHeight="1">
      <c r="A468" s="66"/>
    </row>
    <row r="469" ht="15.75" customHeight="1">
      <c r="A469" s="66"/>
    </row>
    <row r="470" ht="15.75" customHeight="1">
      <c r="A470" s="66"/>
    </row>
    <row r="471" ht="15.75" customHeight="1">
      <c r="A471" s="66"/>
    </row>
    <row r="472" ht="15.75" customHeight="1">
      <c r="A472" s="66"/>
    </row>
    <row r="473" ht="15.75" customHeight="1">
      <c r="A473" s="66"/>
    </row>
    <row r="474" ht="15.75" customHeight="1">
      <c r="A474" s="66"/>
    </row>
    <row r="475" ht="15.75" customHeight="1">
      <c r="A475" s="66"/>
    </row>
    <row r="476" ht="15.75" customHeight="1">
      <c r="A476" s="66"/>
    </row>
    <row r="477" ht="15.75" customHeight="1">
      <c r="A477" s="66"/>
    </row>
    <row r="478" ht="15.75" customHeight="1">
      <c r="A478" s="66"/>
    </row>
    <row r="479" ht="15.75" customHeight="1">
      <c r="A479" s="66"/>
    </row>
    <row r="480" ht="15.75" customHeight="1">
      <c r="A480" s="66"/>
    </row>
    <row r="481" ht="15.75" customHeight="1">
      <c r="A481" s="66"/>
    </row>
    <row r="482" ht="15.75" customHeight="1">
      <c r="A482" s="66"/>
    </row>
    <row r="483" ht="15.75" customHeight="1">
      <c r="A483" s="66"/>
    </row>
    <row r="484" ht="15.75" customHeight="1">
      <c r="A484" s="66"/>
    </row>
    <row r="485" ht="15.75" customHeight="1">
      <c r="A485" s="66"/>
    </row>
    <row r="486" ht="15.75" customHeight="1">
      <c r="A486" s="66"/>
    </row>
    <row r="487" ht="15.75" customHeight="1">
      <c r="A487" s="66"/>
    </row>
    <row r="488" ht="15.75" customHeight="1">
      <c r="A488" s="66"/>
    </row>
    <row r="489" ht="15.75" customHeight="1">
      <c r="A489" s="66"/>
    </row>
    <row r="490" ht="15.75" customHeight="1">
      <c r="A490" s="66"/>
    </row>
    <row r="491" ht="15.75" customHeight="1">
      <c r="A491" s="66"/>
    </row>
    <row r="492" ht="15.75" customHeight="1">
      <c r="A492" s="66"/>
    </row>
    <row r="493" ht="15.75" customHeight="1">
      <c r="A493" s="66"/>
    </row>
    <row r="494" ht="15.75" customHeight="1">
      <c r="A494" s="66"/>
    </row>
    <row r="495" ht="15.75" customHeight="1">
      <c r="A495" s="66"/>
    </row>
    <row r="496" ht="15.75" customHeight="1">
      <c r="A496" s="66"/>
    </row>
    <row r="497" ht="15.75" customHeight="1">
      <c r="A497" s="66"/>
    </row>
    <row r="498" ht="15.75" customHeight="1">
      <c r="A498" s="66"/>
    </row>
    <row r="499" ht="15.75" customHeight="1">
      <c r="A499" s="66"/>
    </row>
    <row r="500" ht="15.75" customHeight="1">
      <c r="A500" s="66"/>
    </row>
    <row r="501" ht="15.75" customHeight="1">
      <c r="A501" s="66"/>
    </row>
    <row r="502" ht="15.75" customHeight="1">
      <c r="A502" s="66"/>
    </row>
    <row r="503" ht="15.75" customHeight="1">
      <c r="A503" s="66"/>
    </row>
    <row r="504" ht="15.75" customHeight="1">
      <c r="A504" s="66"/>
    </row>
    <row r="505" ht="15.75" customHeight="1">
      <c r="A505" s="66"/>
    </row>
    <row r="506" ht="15.75" customHeight="1">
      <c r="A506" s="66"/>
    </row>
    <row r="507" ht="15.75" customHeight="1">
      <c r="A507" s="66"/>
    </row>
    <row r="508" ht="15.75" customHeight="1">
      <c r="A508" s="66"/>
    </row>
    <row r="509" ht="15.75" customHeight="1">
      <c r="A509" s="66"/>
    </row>
    <row r="510" ht="15.75" customHeight="1">
      <c r="A510" s="66"/>
    </row>
    <row r="511" ht="15.75" customHeight="1">
      <c r="A511" s="66"/>
    </row>
    <row r="512" ht="15.75" customHeight="1">
      <c r="A512" s="66"/>
    </row>
    <row r="513" ht="15.75" customHeight="1">
      <c r="A513" s="66"/>
    </row>
    <row r="514" ht="15.75" customHeight="1">
      <c r="A514" s="66"/>
    </row>
    <row r="515" ht="15.75" customHeight="1">
      <c r="A515" s="66"/>
    </row>
    <row r="516" ht="15.75" customHeight="1">
      <c r="A516" s="66"/>
    </row>
    <row r="517" ht="15.75" customHeight="1">
      <c r="A517" s="66"/>
    </row>
    <row r="518" ht="15.75" customHeight="1">
      <c r="A518" s="66"/>
    </row>
    <row r="519" ht="15.75" customHeight="1">
      <c r="A519" s="66"/>
    </row>
    <row r="520" ht="15.75" customHeight="1">
      <c r="A520" s="66"/>
    </row>
    <row r="521" ht="15.75" customHeight="1">
      <c r="A521" s="66"/>
    </row>
    <row r="522" ht="15.75" customHeight="1">
      <c r="A522" s="66"/>
    </row>
    <row r="523" ht="15.75" customHeight="1">
      <c r="A523" s="66"/>
    </row>
    <row r="524" ht="15.75" customHeight="1">
      <c r="A524" s="66"/>
    </row>
    <row r="525" ht="15.75" customHeight="1">
      <c r="A525" s="66"/>
    </row>
    <row r="526" ht="15.75" customHeight="1">
      <c r="A526" s="66"/>
    </row>
    <row r="527" ht="15.75" customHeight="1">
      <c r="A527" s="66"/>
    </row>
    <row r="528" ht="15.75" customHeight="1">
      <c r="A528" s="66"/>
    </row>
    <row r="529" ht="15.75" customHeight="1">
      <c r="A529" s="66"/>
    </row>
    <row r="530" ht="15.75" customHeight="1">
      <c r="A530" s="66"/>
    </row>
    <row r="531" ht="15.75" customHeight="1">
      <c r="A531" s="66"/>
    </row>
    <row r="532" ht="15.75" customHeight="1">
      <c r="A532" s="66"/>
    </row>
    <row r="533" ht="15.75" customHeight="1">
      <c r="A533" s="66"/>
    </row>
    <row r="534" ht="15.75" customHeight="1">
      <c r="A534" s="66"/>
    </row>
    <row r="535" ht="15.75" customHeight="1">
      <c r="A535" s="66"/>
    </row>
    <row r="536" ht="15.75" customHeight="1">
      <c r="A536" s="66"/>
    </row>
    <row r="537" ht="15.75" customHeight="1">
      <c r="A537" s="66"/>
    </row>
    <row r="538" ht="15.75" customHeight="1">
      <c r="A538" s="66"/>
    </row>
    <row r="539" ht="15.75" customHeight="1">
      <c r="A539" s="66"/>
    </row>
    <row r="540" ht="15.75" customHeight="1">
      <c r="A540" s="66"/>
    </row>
    <row r="541" ht="15.75" customHeight="1">
      <c r="A541" s="66"/>
    </row>
    <row r="542" ht="15.75" customHeight="1">
      <c r="A542" s="66"/>
    </row>
    <row r="543" ht="15.75" customHeight="1">
      <c r="A543" s="66"/>
    </row>
    <row r="544" ht="15.75" customHeight="1">
      <c r="A544" s="66"/>
    </row>
    <row r="545" ht="15.75" customHeight="1">
      <c r="A545" s="66"/>
    </row>
    <row r="546" ht="15.75" customHeight="1">
      <c r="A546" s="66"/>
    </row>
    <row r="547" ht="15.75" customHeight="1">
      <c r="A547" s="66"/>
    </row>
    <row r="548" ht="15.75" customHeight="1">
      <c r="A548" s="66"/>
    </row>
    <row r="549" ht="15.75" customHeight="1">
      <c r="A549" s="66"/>
    </row>
    <row r="550" ht="15.75" customHeight="1">
      <c r="A550" s="66"/>
    </row>
    <row r="551" ht="15.75" customHeight="1">
      <c r="A551" s="66"/>
    </row>
    <row r="552" ht="15.75" customHeight="1">
      <c r="A552" s="66"/>
    </row>
    <row r="553" ht="15.75" customHeight="1">
      <c r="A553" s="66"/>
    </row>
    <row r="554" ht="15.75" customHeight="1">
      <c r="A554" s="66"/>
    </row>
    <row r="555" ht="15.75" customHeight="1">
      <c r="A555" s="66"/>
    </row>
    <row r="556" ht="15.75" customHeight="1">
      <c r="A556" s="66"/>
    </row>
    <row r="557" ht="15.75" customHeight="1">
      <c r="A557" s="66"/>
    </row>
    <row r="558" ht="15.75" customHeight="1">
      <c r="A558" s="66"/>
    </row>
    <row r="559" ht="15.75" customHeight="1">
      <c r="A559" s="66"/>
    </row>
    <row r="560" ht="15.75" customHeight="1">
      <c r="A560" s="66"/>
    </row>
    <row r="561" ht="15.75" customHeight="1">
      <c r="A561" s="66"/>
    </row>
    <row r="562" ht="15.75" customHeight="1">
      <c r="A562" s="66"/>
    </row>
    <row r="563" ht="15.75" customHeight="1">
      <c r="A563" s="66"/>
    </row>
    <row r="564" ht="15.75" customHeight="1">
      <c r="A564" s="66"/>
    </row>
    <row r="565" ht="15.75" customHeight="1">
      <c r="A565" s="66"/>
    </row>
    <row r="566" ht="15.75" customHeight="1">
      <c r="A566" s="66"/>
    </row>
    <row r="567" ht="15.75" customHeight="1">
      <c r="A567" s="66"/>
    </row>
    <row r="568" ht="15.75" customHeight="1">
      <c r="A568" s="66"/>
    </row>
    <row r="569" ht="15.75" customHeight="1">
      <c r="A569" s="66"/>
    </row>
    <row r="570" ht="15.75" customHeight="1">
      <c r="A570" s="66"/>
    </row>
    <row r="571" ht="15.75" customHeight="1">
      <c r="A571" s="66"/>
    </row>
    <row r="572" ht="15.75" customHeight="1">
      <c r="A572" s="66"/>
    </row>
    <row r="573" ht="15.75" customHeight="1">
      <c r="A573" s="66"/>
    </row>
    <row r="574" ht="15.75" customHeight="1">
      <c r="A574" s="66"/>
    </row>
    <row r="575" ht="15.75" customHeight="1">
      <c r="A575" s="66"/>
    </row>
    <row r="576" ht="15.75" customHeight="1">
      <c r="A576" s="66"/>
    </row>
    <row r="577" ht="15.75" customHeight="1">
      <c r="A577" s="66"/>
    </row>
    <row r="578" ht="15.75" customHeight="1">
      <c r="A578" s="66"/>
    </row>
    <row r="579" ht="15.75" customHeight="1">
      <c r="A579" s="66"/>
    </row>
    <row r="580" ht="15.75" customHeight="1">
      <c r="A580" s="66"/>
    </row>
    <row r="581" ht="15.75" customHeight="1">
      <c r="A581" s="66"/>
    </row>
    <row r="582" ht="15.75" customHeight="1">
      <c r="A582" s="66"/>
    </row>
    <row r="583" ht="15.75" customHeight="1">
      <c r="A583" s="66"/>
    </row>
    <row r="584" ht="15.75" customHeight="1">
      <c r="A584" s="66"/>
    </row>
    <row r="585" ht="15.75" customHeight="1">
      <c r="A585" s="66"/>
    </row>
    <row r="586" ht="15.75" customHeight="1">
      <c r="A586" s="66"/>
    </row>
    <row r="587" ht="15.75" customHeight="1">
      <c r="A587" s="66"/>
    </row>
    <row r="588" ht="15.75" customHeight="1">
      <c r="A588" s="66"/>
    </row>
    <row r="589" ht="15.75" customHeight="1">
      <c r="A589" s="66"/>
    </row>
    <row r="590" ht="15.75" customHeight="1">
      <c r="A590" s="66"/>
    </row>
    <row r="591" ht="15.75" customHeight="1">
      <c r="A591" s="66"/>
    </row>
    <row r="592" ht="15.75" customHeight="1">
      <c r="A592" s="66"/>
    </row>
    <row r="593" ht="15.75" customHeight="1">
      <c r="A593" s="66"/>
    </row>
    <row r="594" ht="15.75" customHeight="1">
      <c r="A594" s="66"/>
    </row>
    <row r="595" ht="15.75" customHeight="1">
      <c r="A595" s="66"/>
    </row>
    <row r="596" ht="15.75" customHeight="1">
      <c r="A596" s="66"/>
    </row>
    <row r="597" ht="15.75" customHeight="1">
      <c r="A597" s="66"/>
    </row>
    <row r="598" ht="15.75" customHeight="1">
      <c r="A598" s="66"/>
    </row>
    <row r="599" ht="15.75" customHeight="1">
      <c r="A599" s="66"/>
    </row>
    <row r="600" ht="15.75" customHeight="1">
      <c r="A600" s="66"/>
    </row>
    <row r="601" ht="15.75" customHeight="1">
      <c r="A601" s="66"/>
    </row>
    <row r="602" ht="15.75" customHeight="1">
      <c r="A602" s="66"/>
    </row>
    <row r="603" ht="15.75" customHeight="1">
      <c r="A603" s="66"/>
    </row>
    <row r="604" ht="15.75" customHeight="1">
      <c r="A604" s="66"/>
    </row>
    <row r="605" ht="15.75" customHeight="1">
      <c r="A605" s="66"/>
    </row>
    <row r="606" ht="15.75" customHeight="1">
      <c r="A606" s="66"/>
    </row>
    <row r="607" ht="15.75" customHeight="1">
      <c r="A607" s="66"/>
    </row>
    <row r="608" ht="15.75" customHeight="1">
      <c r="A608" s="66"/>
    </row>
    <row r="609" ht="15.75" customHeight="1">
      <c r="A609" s="66"/>
    </row>
    <row r="610" ht="15.75" customHeight="1">
      <c r="A610" s="66"/>
    </row>
    <row r="611" ht="15.75" customHeight="1">
      <c r="A611" s="66"/>
    </row>
    <row r="612" ht="15.75" customHeight="1">
      <c r="A612" s="66"/>
    </row>
    <row r="613" ht="15.75" customHeight="1">
      <c r="A613" s="66"/>
    </row>
    <row r="614" ht="15.75" customHeight="1">
      <c r="A614" s="66"/>
    </row>
    <row r="615" ht="15.75" customHeight="1">
      <c r="A615" s="66"/>
    </row>
    <row r="616" ht="15.75" customHeight="1">
      <c r="A616" s="66"/>
    </row>
    <row r="617" ht="15.75" customHeight="1">
      <c r="A617" s="66"/>
    </row>
    <row r="618" ht="15.75" customHeight="1">
      <c r="A618" s="66"/>
    </row>
    <row r="619" ht="15.75" customHeight="1">
      <c r="A619" s="66"/>
    </row>
    <row r="620" ht="15.75" customHeight="1">
      <c r="A620" s="66"/>
    </row>
    <row r="621" ht="15.75" customHeight="1">
      <c r="A621" s="66"/>
    </row>
    <row r="622" ht="15.75" customHeight="1">
      <c r="A622" s="66"/>
    </row>
    <row r="623" ht="15.75" customHeight="1">
      <c r="A623" s="66"/>
    </row>
    <row r="624" ht="15.75" customHeight="1">
      <c r="A624" s="66"/>
    </row>
    <row r="625" ht="15.75" customHeight="1">
      <c r="A625" s="66"/>
    </row>
    <row r="626" ht="15.75" customHeight="1">
      <c r="A626" s="66"/>
    </row>
    <row r="627" ht="15.75" customHeight="1">
      <c r="A627" s="66"/>
    </row>
    <row r="628" ht="15.75" customHeight="1">
      <c r="A628" s="66"/>
    </row>
    <row r="629" ht="15.75" customHeight="1">
      <c r="A629" s="66"/>
    </row>
    <row r="630" ht="15.75" customHeight="1">
      <c r="A630" s="66"/>
    </row>
    <row r="631" ht="15.75" customHeight="1">
      <c r="A631" s="66"/>
    </row>
    <row r="632" ht="15.75" customHeight="1">
      <c r="A632" s="66"/>
    </row>
    <row r="633" ht="15.75" customHeight="1">
      <c r="A633" s="66"/>
    </row>
    <row r="634" ht="15.75" customHeight="1">
      <c r="A634" s="66"/>
    </row>
    <row r="635" ht="15.75" customHeight="1">
      <c r="A635" s="66"/>
    </row>
    <row r="636" ht="15.75" customHeight="1">
      <c r="A636" s="66"/>
    </row>
    <row r="637" ht="15.75" customHeight="1">
      <c r="A637" s="66"/>
    </row>
    <row r="638" ht="15.75" customHeight="1">
      <c r="A638" s="66"/>
    </row>
    <row r="639" ht="15.75" customHeight="1">
      <c r="A639" s="66"/>
    </row>
    <row r="640" ht="15.75" customHeight="1">
      <c r="A640" s="66"/>
    </row>
    <row r="641" ht="15.75" customHeight="1">
      <c r="A641" s="66"/>
    </row>
    <row r="642" ht="15.75" customHeight="1">
      <c r="A642" s="66"/>
    </row>
    <row r="643" ht="15.75" customHeight="1">
      <c r="A643" s="66"/>
    </row>
    <row r="644" ht="15.75" customHeight="1">
      <c r="A644" s="66"/>
    </row>
    <row r="645" ht="15.75" customHeight="1">
      <c r="A645" s="66"/>
    </row>
    <row r="646" ht="15.75" customHeight="1">
      <c r="A646" s="66"/>
    </row>
    <row r="647" ht="15.75" customHeight="1">
      <c r="A647" s="66"/>
    </row>
    <row r="648" ht="15.75" customHeight="1">
      <c r="A648" s="66"/>
    </row>
    <row r="649" ht="15.75" customHeight="1">
      <c r="A649" s="66"/>
    </row>
    <row r="650" ht="15.75" customHeight="1">
      <c r="A650" s="66"/>
    </row>
    <row r="651" ht="15.75" customHeight="1">
      <c r="A651" s="66"/>
    </row>
    <row r="652" ht="15.75" customHeight="1">
      <c r="A652" s="66"/>
    </row>
    <row r="653" ht="15.75" customHeight="1">
      <c r="A653" s="66"/>
    </row>
    <row r="654" ht="15.75" customHeight="1">
      <c r="A654" s="66"/>
    </row>
    <row r="655" ht="15.75" customHeight="1">
      <c r="A655" s="66"/>
    </row>
    <row r="656" ht="15.75" customHeight="1">
      <c r="A656" s="66"/>
    </row>
    <row r="657" ht="15.75" customHeight="1">
      <c r="A657" s="66"/>
    </row>
    <row r="658" ht="15.75" customHeight="1">
      <c r="A658" s="66"/>
    </row>
    <row r="659" ht="15.75" customHeight="1">
      <c r="A659" s="66"/>
    </row>
    <row r="660" ht="15.75" customHeight="1">
      <c r="A660" s="66"/>
    </row>
    <row r="661" ht="15.75" customHeight="1">
      <c r="A661" s="66"/>
    </row>
    <row r="662" ht="15.75" customHeight="1">
      <c r="A662" s="66"/>
    </row>
    <row r="663" ht="15.75" customHeight="1">
      <c r="A663" s="66"/>
    </row>
    <row r="664" ht="15.75" customHeight="1">
      <c r="A664" s="66"/>
    </row>
    <row r="665" ht="15.75" customHeight="1">
      <c r="A665" s="66"/>
    </row>
    <row r="666" ht="15.75" customHeight="1">
      <c r="A666" s="66"/>
    </row>
    <row r="667" ht="15.75" customHeight="1">
      <c r="A667" s="66"/>
    </row>
    <row r="668" ht="15.75" customHeight="1">
      <c r="A668" s="66"/>
    </row>
    <row r="669" ht="15.75" customHeight="1">
      <c r="A669" s="66"/>
    </row>
    <row r="670" ht="15.75" customHeight="1">
      <c r="A670" s="66"/>
    </row>
    <row r="671" ht="15.75" customHeight="1">
      <c r="A671" s="66"/>
    </row>
    <row r="672" ht="15.75" customHeight="1">
      <c r="A672" s="66"/>
    </row>
    <row r="673" ht="15.75" customHeight="1">
      <c r="A673" s="66"/>
    </row>
    <row r="674" ht="15.75" customHeight="1">
      <c r="A674" s="66"/>
    </row>
    <row r="675" ht="15.75" customHeight="1">
      <c r="A675" s="66"/>
    </row>
    <row r="676" ht="15.75" customHeight="1">
      <c r="A676" s="66"/>
    </row>
    <row r="677" ht="15.75" customHeight="1">
      <c r="A677" s="66"/>
    </row>
    <row r="678" ht="15.75" customHeight="1">
      <c r="A678" s="66"/>
    </row>
    <row r="679" ht="15.75" customHeight="1">
      <c r="A679" s="66"/>
    </row>
    <row r="680" ht="15.75" customHeight="1">
      <c r="A680" s="66"/>
    </row>
    <row r="681" ht="15.75" customHeight="1">
      <c r="A681" s="66"/>
    </row>
    <row r="682" ht="15.75" customHeight="1">
      <c r="A682" s="66"/>
    </row>
    <row r="683" ht="15.75" customHeight="1">
      <c r="A683" s="66"/>
    </row>
    <row r="684" ht="15.75" customHeight="1">
      <c r="A684" s="66"/>
    </row>
    <row r="685" ht="15.75" customHeight="1">
      <c r="A685" s="66"/>
    </row>
    <row r="686" ht="15.75" customHeight="1">
      <c r="A686" s="66"/>
    </row>
    <row r="687" ht="15.75" customHeight="1">
      <c r="A687" s="66"/>
    </row>
    <row r="688" ht="15.75" customHeight="1">
      <c r="A688" s="66"/>
    </row>
    <row r="689" ht="15.75" customHeight="1">
      <c r="A689" s="66"/>
    </row>
    <row r="690" ht="15.75" customHeight="1">
      <c r="A690" s="66"/>
    </row>
    <row r="691" ht="15.75" customHeight="1">
      <c r="A691" s="66"/>
    </row>
    <row r="692" ht="15.75" customHeight="1">
      <c r="A692" s="66"/>
    </row>
    <row r="693" ht="15.75" customHeight="1">
      <c r="A693" s="66"/>
    </row>
    <row r="694" ht="15.75" customHeight="1">
      <c r="A694" s="66"/>
    </row>
    <row r="695" ht="15.75" customHeight="1">
      <c r="A695" s="66"/>
    </row>
    <row r="696" ht="15.75" customHeight="1">
      <c r="A696" s="66"/>
    </row>
    <row r="697" ht="15.75" customHeight="1">
      <c r="A697" s="66"/>
    </row>
    <row r="698" ht="15.75" customHeight="1">
      <c r="A698" s="66"/>
    </row>
    <row r="699" ht="15.75" customHeight="1">
      <c r="A699" s="66"/>
    </row>
    <row r="700" ht="15.75" customHeight="1">
      <c r="A700" s="66"/>
    </row>
    <row r="701" ht="15.75" customHeight="1">
      <c r="A701" s="66"/>
    </row>
    <row r="702" ht="15.75" customHeight="1">
      <c r="A702" s="66"/>
    </row>
    <row r="703" ht="15.75" customHeight="1">
      <c r="A703" s="66"/>
    </row>
    <row r="704" ht="15.75" customHeight="1">
      <c r="A704" s="66"/>
    </row>
    <row r="705" ht="15.75" customHeight="1">
      <c r="A705" s="66"/>
    </row>
    <row r="706" ht="15.75" customHeight="1">
      <c r="A706" s="66"/>
    </row>
    <row r="707" ht="15.75" customHeight="1">
      <c r="A707" s="66"/>
    </row>
    <row r="708" ht="15.75" customHeight="1">
      <c r="A708" s="66"/>
    </row>
    <row r="709" ht="15.75" customHeight="1">
      <c r="A709" s="66"/>
    </row>
    <row r="710" ht="15.75" customHeight="1">
      <c r="A710" s="66"/>
    </row>
    <row r="711" ht="15.75" customHeight="1">
      <c r="A711" s="66"/>
    </row>
    <row r="712" ht="15.75" customHeight="1">
      <c r="A712" s="66"/>
    </row>
    <row r="713" ht="15.75" customHeight="1">
      <c r="A713" s="66"/>
    </row>
    <row r="714" ht="15.75" customHeight="1">
      <c r="A714" s="66"/>
    </row>
    <row r="715" ht="15.75" customHeight="1">
      <c r="A715" s="66"/>
    </row>
    <row r="716" ht="15.75" customHeight="1">
      <c r="A716" s="66"/>
    </row>
    <row r="717" ht="15.75" customHeight="1">
      <c r="A717" s="66"/>
    </row>
    <row r="718" ht="15.75" customHeight="1">
      <c r="A718" s="66"/>
    </row>
    <row r="719" ht="15.75" customHeight="1">
      <c r="A719" s="66"/>
    </row>
    <row r="720" ht="15.75" customHeight="1">
      <c r="A720" s="66"/>
    </row>
    <row r="721" ht="15.75" customHeight="1">
      <c r="A721" s="66"/>
    </row>
    <row r="722" ht="15.75" customHeight="1">
      <c r="A722" s="66"/>
    </row>
    <row r="723" ht="15.75" customHeight="1">
      <c r="A723" s="66"/>
    </row>
    <row r="724" ht="15.75" customHeight="1">
      <c r="A724" s="66"/>
    </row>
    <row r="725" ht="15.75" customHeight="1">
      <c r="A725" s="66"/>
    </row>
    <row r="726" ht="15.75" customHeight="1">
      <c r="A726" s="66"/>
    </row>
    <row r="727" ht="15.75" customHeight="1">
      <c r="A727" s="66"/>
    </row>
    <row r="728" ht="15.75" customHeight="1">
      <c r="A728" s="66"/>
    </row>
    <row r="729" ht="15.75" customHeight="1">
      <c r="A729" s="66"/>
    </row>
    <row r="730" ht="15.75" customHeight="1">
      <c r="A730" s="66"/>
    </row>
    <row r="731" ht="15.75" customHeight="1">
      <c r="A731" s="66"/>
    </row>
    <row r="732" ht="15.75" customHeight="1">
      <c r="A732" s="66"/>
    </row>
    <row r="733" ht="15.75" customHeight="1">
      <c r="A733" s="66"/>
    </row>
    <row r="734" ht="15.75" customHeight="1">
      <c r="A734" s="66"/>
    </row>
    <row r="735" ht="15.75" customHeight="1">
      <c r="A735" s="66"/>
    </row>
    <row r="736" ht="15.75" customHeight="1">
      <c r="A736" s="66"/>
    </row>
    <row r="737" ht="15.75" customHeight="1">
      <c r="A737" s="66"/>
    </row>
    <row r="738" ht="15.75" customHeight="1">
      <c r="A738" s="66"/>
    </row>
    <row r="739" ht="15.75" customHeight="1">
      <c r="A739" s="66"/>
    </row>
    <row r="740" ht="15.75" customHeight="1">
      <c r="A740" s="66"/>
    </row>
    <row r="741" ht="15.75" customHeight="1">
      <c r="A741" s="66"/>
    </row>
    <row r="742" ht="15.75" customHeight="1">
      <c r="A742" s="66"/>
    </row>
    <row r="743" ht="15.75" customHeight="1">
      <c r="A743" s="66"/>
    </row>
    <row r="744" ht="15.75" customHeight="1">
      <c r="A744" s="66"/>
    </row>
    <row r="745" ht="15.75" customHeight="1">
      <c r="A745" s="66"/>
    </row>
    <row r="746" ht="15.75" customHeight="1">
      <c r="A746" s="66"/>
    </row>
    <row r="747" ht="15.75" customHeight="1">
      <c r="A747" s="66"/>
    </row>
    <row r="748" ht="15.75" customHeight="1">
      <c r="A748" s="66"/>
    </row>
    <row r="749" ht="15.75" customHeight="1">
      <c r="A749" s="66"/>
    </row>
    <row r="750" ht="15.75" customHeight="1">
      <c r="A750" s="66"/>
    </row>
    <row r="751" ht="15.75" customHeight="1">
      <c r="A751" s="66"/>
    </row>
    <row r="752" ht="15.75" customHeight="1">
      <c r="A752" s="66"/>
    </row>
    <row r="753" ht="15.75" customHeight="1">
      <c r="A753" s="66"/>
    </row>
    <row r="754" ht="15.75" customHeight="1">
      <c r="A754" s="66"/>
    </row>
    <row r="755" ht="15.75" customHeight="1">
      <c r="A755" s="66"/>
    </row>
    <row r="756" ht="15.75" customHeight="1">
      <c r="A756" s="66"/>
    </row>
    <row r="757" ht="15.75" customHeight="1">
      <c r="A757" s="66"/>
    </row>
    <row r="758" ht="15.75" customHeight="1">
      <c r="A758" s="66"/>
    </row>
    <row r="759" ht="15.75" customHeight="1">
      <c r="A759" s="66"/>
    </row>
    <row r="760" ht="15.75" customHeight="1">
      <c r="A760" s="66"/>
    </row>
    <row r="761" ht="15.75" customHeight="1">
      <c r="A761" s="66"/>
    </row>
    <row r="762" ht="15.75" customHeight="1">
      <c r="A762" s="66"/>
    </row>
    <row r="763" ht="15.75" customHeight="1">
      <c r="A763" s="66"/>
    </row>
    <row r="764" ht="15.75" customHeight="1">
      <c r="A764" s="66"/>
    </row>
    <row r="765" ht="15.75" customHeight="1">
      <c r="A765" s="66"/>
    </row>
    <row r="766" ht="15.75" customHeight="1">
      <c r="A766" s="66"/>
    </row>
    <row r="767" ht="15.75" customHeight="1">
      <c r="A767" s="66"/>
    </row>
    <row r="768" ht="15.75" customHeight="1">
      <c r="A768" s="66"/>
    </row>
    <row r="769" ht="15.75" customHeight="1">
      <c r="A769" s="66"/>
    </row>
    <row r="770" ht="15.75" customHeight="1">
      <c r="A770" s="66"/>
    </row>
    <row r="771" ht="15.75" customHeight="1">
      <c r="A771" s="66"/>
    </row>
    <row r="772" ht="15.75" customHeight="1">
      <c r="A772" s="66"/>
    </row>
    <row r="773" ht="15.75" customHeight="1">
      <c r="A773" s="66"/>
    </row>
    <row r="774" ht="15.75" customHeight="1">
      <c r="A774" s="66"/>
    </row>
    <row r="775" ht="15.75" customHeight="1">
      <c r="A775" s="66"/>
    </row>
    <row r="776" ht="15.75" customHeight="1">
      <c r="A776" s="66"/>
    </row>
    <row r="777" ht="15.75" customHeight="1">
      <c r="A777" s="66"/>
    </row>
    <row r="778" ht="15.75" customHeight="1">
      <c r="A778" s="66"/>
    </row>
    <row r="779" ht="15.75" customHeight="1">
      <c r="A779" s="66"/>
    </row>
    <row r="780" ht="15.75" customHeight="1">
      <c r="A780" s="66"/>
    </row>
    <row r="781" ht="15.75" customHeight="1">
      <c r="A781" s="66"/>
    </row>
    <row r="782" ht="15.75" customHeight="1">
      <c r="A782" s="66"/>
    </row>
    <row r="783" ht="15.75" customHeight="1">
      <c r="A783" s="66"/>
    </row>
    <row r="784" ht="15.75" customHeight="1">
      <c r="A784" s="66"/>
    </row>
    <row r="785" ht="15.75" customHeight="1">
      <c r="A785" s="66"/>
    </row>
    <row r="786" ht="15.75" customHeight="1">
      <c r="A786" s="66"/>
    </row>
    <row r="787" ht="15.75" customHeight="1">
      <c r="A787" s="66"/>
    </row>
    <row r="788" ht="15.75" customHeight="1">
      <c r="A788" s="66"/>
    </row>
    <row r="789" ht="15.75" customHeight="1">
      <c r="A789" s="66"/>
    </row>
    <row r="790" ht="15.75" customHeight="1">
      <c r="A790" s="66"/>
    </row>
    <row r="791" ht="15.75" customHeight="1">
      <c r="A791" s="66"/>
    </row>
    <row r="792" ht="15.75" customHeight="1">
      <c r="A792" s="66"/>
    </row>
    <row r="793" ht="15.75" customHeight="1">
      <c r="A793" s="66"/>
    </row>
    <row r="794" ht="15.75" customHeight="1">
      <c r="A794" s="66"/>
    </row>
    <row r="795" ht="15.75" customHeight="1">
      <c r="A795" s="66"/>
    </row>
    <row r="796" ht="15.75" customHeight="1">
      <c r="A796" s="66"/>
    </row>
    <row r="797" ht="15.75" customHeight="1">
      <c r="A797" s="66"/>
    </row>
    <row r="798" ht="15.75" customHeight="1">
      <c r="A798" s="66"/>
    </row>
    <row r="799" ht="15.75" customHeight="1">
      <c r="A799" s="66"/>
    </row>
    <row r="800" ht="15.75" customHeight="1">
      <c r="A800" s="66"/>
    </row>
    <row r="801" ht="15.75" customHeight="1">
      <c r="A801" s="66"/>
    </row>
    <row r="802" ht="15.75" customHeight="1">
      <c r="A802" s="66"/>
    </row>
    <row r="803" ht="15.75" customHeight="1">
      <c r="A803" s="66"/>
    </row>
    <row r="804" ht="15.75" customHeight="1">
      <c r="A804" s="66"/>
    </row>
    <row r="805" ht="15.75" customHeight="1">
      <c r="A805" s="66"/>
    </row>
    <row r="806" ht="15.75" customHeight="1">
      <c r="A806" s="66"/>
    </row>
    <row r="807" ht="15.75" customHeight="1">
      <c r="A807" s="66"/>
    </row>
    <row r="808" ht="15.75" customHeight="1">
      <c r="A808" s="66"/>
    </row>
    <row r="809" ht="15.75" customHeight="1">
      <c r="A809" s="66"/>
    </row>
    <row r="810" ht="15.75" customHeight="1">
      <c r="A810" s="66"/>
    </row>
    <row r="811" ht="15.75" customHeight="1">
      <c r="A811" s="66"/>
    </row>
    <row r="812" ht="15.75" customHeight="1">
      <c r="A812" s="66"/>
    </row>
    <row r="813" ht="15.75" customHeight="1">
      <c r="A813" s="66"/>
    </row>
    <row r="814" ht="15.75" customHeight="1">
      <c r="A814" s="66"/>
    </row>
    <row r="815" ht="15.75" customHeight="1">
      <c r="A815" s="66"/>
    </row>
    <row r="816" ht="15.75" customHeight="1">
      <c r="A816" s="66"/>
    </row>
    <row r="817" ht="15.75" customHeight="1">
      <c r="A817" s="66"/>
    </row>
    <row r="818" ht="15.75" customHeight="1">
      <c r="A818" s="66"/>
    </row>
    <row r="819" ht="15.75" customHeight="1">
      <c r="A819" s="66"/>
    </row>
    <row r="820" ht="15.75" customHeight="1">
      <c r="A820" s="66"/>
    </row>
    <row r="821" ht="15.75" customHeight="1">
      <c r="A821" s="66"/>
    </row>
    <row r="822" ht="15.75" customHeight="1">
      <c r="A822" s="66"/>
    </row>
    <row r="823" ht="15.75" customHeight="1">
      <c r="A823" s="66"/>
    </row>
    <row r="824" ht="15.75" customHeight="1">
      <c r="A824" s="66"/>
    </row>
    <row r="825" ht="15.75" customHeight="1">
      <c r="A825" s="66"/>
    </row>
    <row r="826" ht="15.75" customHeight="1">
      <c r="A826" s="66"/>
    </row>
    <row r="827" ht="15.75" customHeight="1">
      <c r="A827" s="66"/>
    </row>
    <row r="828" ht="15.75" customHeight="1">
      <c r="A828" s="66"/>
    </row>
    <row r="829" ht="15.75" customHeight="1">
      <c r="A829" s="66"/>
    </row>
    <row r="830" ht="15.75" customHeight="1">
      <c r="A830" s="66"/>
    </row>
    <row r="831" ht="15.75" customHeight="1">
      <c r="A831" s="66"/>
    </row>
    <row r="832" ht="15.75" customHeight="1">
      <c r="A832" s="66"/>
    </row>
    <row r="833" ht="15.75" customHeight="1">
      <c r="A833" s="66"/>
    </row>
    <row r="834" ht="15.75" customHeight="1">
      <c r="A834" s="66"/>
    </row>
    <row r="835" ht="15.75" customHeight="1">
      <c r="A835" s="66"/>
    </row>
    <row r="836" ht="15.75" customHeight="1">
      <c r="A836" s="66"/>
    </row>
    <row r="837" ht="15.75" customHeight="1">
      <c r="A837" s="66"/>
    </row>
    <row r="838" ht="15.75" customHeight="1">
      <c r="A838" s="66"/>
    </row>
    <row r="839" ht="15.75" customHeight="1">
      <c r="A839" s="66"/>
    </row>
    <row r="840" ht="15.75" customHeight="1">
      <c r="A840" s="66"/>
    </row>
    <row r="841" ht="15.75" customHeight="1">
      <c r="A841" s="66"/>
    </row>
    <row r="842" ht="15.75" customHeight="1">
      <c r="A842" s="66"/>
    </row>
    <row r="843" ht="15.75" customHeight="1">
      <c r="A843" s="66"/>
    </row>
    <row r="844" ht="15.75" customHeight="1">
      <c r="A844" s="66"/>
    </row>
    <row r="845" ht="15.75" customHeight="1">
      <c r="A845" s="66"/>
    </row>
    <row r="846" ht="15.75" customHeight="1">
      <c r="A846" s="66"/>
    </row>
    <row r="847" ht="15.75" customHeight="1">
      <c r="A847" s="66"/>
    </row>
    <row r="848" ht="15.75" customHeight="1">
      <c r="A848" s="66"/>
    </row>
    <row r="849" ht="15.75" customHeight="1">
      <c r="A849" s="66"/>
    </row>
    <row r="850" ht="15.75" customHeight="1">
      <c r="A850" s="66"/>
    </row>
    <row r="851" ht="15.75" customHeight="1">
      <c r="A851" s="66"/>
    </row>
    <row r="852" ht="15.75" customHeight="1">
      <c r="A852" s="66"/>
    </row>
    <row r="853" ht="15.75" customHeight="1">
      <c r="A853" s="66"/>
    </row>
    <row r="854" ht="15.75" customHeight="1">
      <c r="A854" s="66"/>
    </row>
    <row r="855" ht="15.75" customHeight="1">
      <c r="A855" s="66"/>
    </row>
    <row r="856" ht="15.75" customHeight="1">
      <c r="A856" s="66"/>
    </row>
    <row r="857" ht="15.75" customHeight="1">
      <c r="A857" s="66"/>
    </row>
    <row r="858" ht="15.75" customHeight="1">
      <c r="A858" s="66"/>
    </row>
    <row r="859" ht="15.75" customHeight="1">
      <c r="A859" s="66"/>
    </row>
    <row r="860" ht="15.75" customHeight="1">
      <c r="A860" s="66"/>
    </row>
    <row r="861" ht="15.75" customHeight="1">
      <c r="A861" s="66"/>
    </row>
    <row r="862" ht="15.75" customHeight="1">
      <c r="A862" s="66"/>
    </row>
    <row r="863" ht="15.75" customHeight="1">
      <c r="A863" s="66"/>
    </row>
    <row r="864" ht="15.75" customHeight="1">
      <c r="A864" s="66"/>
    </row>
    <row r="865" ht="15.75" customHeight="1">
      <c r="A865" s="66"/>
    </row>
    <row r="866" ht="15.75" customHeight="1">
      <c r="A866" s="66"/>
    </row>
    <row r="867" ht="15.75" customHeight="1">
      <c r="A867" s="66"/>
    </row>
    <row r="868" ht="15.75" customHeight="1">
      <c r="A868" s="66"/>
    </row>
    <row r="869" ht="15.75" customHeight="1">
      <c r="A869" s="66"/>
    </row>
    <row r="870" ht="15.75" customHeight="1">
      <c r="A870" s="66"/>
    </row>
    <row r="871" ht="15.75" customHeight="1">
      <c r="A871" s="66"/>
    </row>
    <row r="872" ht="15.75" customHeight="1">
      <c r="A872" s="66"/>
    </row>
    <row r="873" ht="15.75" customHeight="1">
      <c r="A873" s="66"/>
    </row>
    <row r="874" ht="15.75" customHeight="1">
      <c r="A874" s="66"/>
    </row>
    <row r="875" ht="15.75" customHeight="1">
      <c r="A875" s="66"/>
    </row>
    <row r="876" ht="15.75" customHeight="1">
      <c r="A876" s="66"/>
    </row>
    <row r="877" ht="15.75" customHeight="1">
      <c r="A877" s="66"/>
    </row>
    <row r="878" ht="15.75" customHeight="1">
      <c r="A878" s="66"/>
    </row>
    <row r="879" ht="15.75" customHeight="1">
      <c r="A879" s="66"/>
    </row>
    <row r="880" ht="15.75" customHeight="1">
      <c r="A880" s="66"/>
    </row>
    <row r="881" ht="15.75" customHeight="1">
      <c r="A881" s="66"/>
    </row>
    <row r="882" ht="15.75" customHeight="1">
      <c r="A882" s="66"/>
    </row>
    <row r="883" ht="15.75" customHeight="1">
      <c r="A883" s="66"/>
    </row>
    <row r="884" ht="15.75" customHeight="1">
      <c r="A884" s="66"/>
    </row>
    <row r="885" ht="15.75" customHeight="1">
      <c r="A885" s="66"/>
    </row>
    <row r="886" ht="15.75" customHeight="1">
      <c r="A886" s="66"/>
    </row>
    <row r="887" ht="15.75" customHeight="1">
      <c r="A887" s="66"/>
    </row>
    <row r="888" ht="15.75" customHeight="1">
      <c r="A888" s="66"/>
    </row>
    <row r="889" ht="15.75" customHeight="1">
      <c r="A889" s="66"/>
    </row>
    <row r="890" ht="15.75" customHeight="1">
      <c r="A890" s="66"/>
    </row>
    <row r="891" ht="15.75" customHeight="1">
      <c r="A891" s="66"/>
    </row>
    <row r="892" ht="15.75" customHeight="1">
      <c r="A892" s="66"/>
    </row>
    <row r="893" ht="15.75" customHeight="1">
      <c r="A893" s="66"/>
    </row>
    <row r="894" ht="15.75" customHeight="1">
      <c r="A894" s="66"/>
    </row>
    <row r="895" ht="15.75" customHeight="1">
      <c r="A895" s="66"/>
    </row>
    <row r="896" ht="15.75" customHeight="1">
      <c r="A896" s="66"/>
    </row>
    <row r="897" ht="15.75" customHeight="1">
      <c r="A897" s="66"/>
    </row>
    <row r="898" ht="15.75" customHeight="1">
      <c r="A898" s="66"/>
    </row>
    <row r="899" ht="15.75" customHeight="1">
      <c r="A899" s="66"/>
    </row>
    <row r="900" ht="15.75" customHeight="1">
      <c r="A900" s="66"/>
    </row>
    <row r="901" ht="15.75" customHeight="1">
      <c r="A901" s="66"/>
    </row>
    <row r="902" ht="15.75" customHeight="1">
      <c r="A902" s="66"/>
    </row>
    <row r="903" ht="15.75" customHeight="1">
      <c r="A903" s="66"/>
    </row>
    <row r="904" ht="15.75" customHeight="1">
      <c r="A904" s="66"/>
    </row>
    <row r="905" ht="15.75" customHeight="1">
      <c r="A905" s="66"/>
    </row>
    <row r="906" ht="15.75" customHeight="1">
      <c r="A906" s="66"/>
    </row>
    <row r="907" ht="15.75" customHeight="1">
      <c r="A907" s="66"/>
    </row>
    <row r="908" ht="15.75" customHeight="1">
      <c r="A908" s="66"/>
    </row>
    <row r="909" ht="15.75" customHeight="1">
      <c r="A909" s="66"/>
    </row>
    <row r="910" ht="15.75" customHeight="1">
      <c r="A910" s="66"/>
    </row>
    <row r="911" ht="15.75" customHeight="1">
      <c r="A911" s="66"/>
    </row>
    <row r="912" ht="15.75" customHeight="1">
      <c r="A912" s="66"/>
    </row>
    <row r="913" ht="15.75" customHeight="1">
      <c r="A913" s="66"/>
    </row>
    <row r="914" ht="15.75" customHeight="1">
      <c r="A914" s="66"/>
    </row>
    <row r="915" ht="15.75" customHeight="1">
      <c r="A915" s="66"/>
    </row>
    <row r="916" ht="15.75" customHeight="1">
      <c r="A916" s="66"/>
    </row>
    <row r="917" ht="15.75" customHeight="1">
      <c r="A917" s="66"/>
    </row>
    <row r="918" ht="15.75" customHeight="1">
      <c r="A918" s="66"/>
    </row>
    <row r="919" ht="15.75" customHeight="1">
      <c r="A919" s="66"/>
    </row>
    <row r="920" ht="15.75" customHeight="1">
      <c r="A920" s="66"/>
    </row>
    <row r="921" ht="15.75" customHeight="1">
      <c r="A921" s="66"/>
    </row>
    <row r="922" ht="15.75" customHeight="1">
      <c r="A922" s="66"/>
    </row>
    <row r="923" ht="15.75" customHeight="1">
      <c r="A923" s="66"/>
    </row>
    <row r="924" ht="15.75" customHeight="1">
      <c r="A924" s="66"/>
    </row>
    <row r="925" ht="15.75" customHeight="1">
      <c r="A925" s="66"/>
    </row>
    <row r="926" ht="15.75" customHeight="1">
      <c r="A926" s="66"/>
    </row>
    <row r="927" ht="15.75" customHeight="1">
      <c r="A927" s="66"/>
    </row>
    <row r="928" ht="15.75" customHeight="1">
      <c r="A928" s="66"/>
    </row>
    <row r="929" ht="15.75" customHeight="1">
      <c r="A929" s="66"/>
    </row>
    <row r="930" ht="15.75" customHeight="1">
      <c r="A930" s="66"/>
    </row>
    <row r="931" ht="15.75" customHeight="1">
      <c r="A931" s="66"/>
    </row>
    <row r="932" ht="15.75" customHeight="1">
      <c r="A932" s="66"/>
    </row>
    <row r="933" ht="15.75" customHeight="1">
      <c r="A933" s="66"/>
    </row>
    <row r="934" ht="15.75" customHeight="1">
      <c r="A934" s="66"/>
    </row>
    <row r="935" ht="15.75" customHeight="1">
      <c r="A935" s="66"/>
    </row>
    <row r="936" ht="15.75" customHeight="1">
      <c r="A936" s="66"/>
    </row>
    <row r="937" ht="15.75" customHeight="1">
      <c r="A937" s="66"/>
    </row>
    <row r="938" ht="15.75" customHeight="1">
      <c r="A938" s="66"/>
    </row>
    <row r="939" ht="15.75" customHeight="1">
      <c r="A939" s="66"/>
    </row>
    <row r="940" ht="15.75" customHeight="1">
      <c r="A940" s="66"/>
    </row>
    <row r="941" ht="15.75" customHeight="1">
      <c r="A941" s="66"/>
    </row>
    <row r="942" ht="15.75" customHeight="1">
      <c r="A942" s="66"/>
    </row>
    <row r="943" ht="15.75" customHeight="1">
      <c r="A943" s="66"/>
    </row>
    <row r="944" ht="15.75" customHeight="1">
      <c r="A944" s="66"/>
    </row>
    <row r="945" ht="15.75" customHeight="1">
      <c r="A945" s="66"/>
    </row>
    <row r="946" ht="15.75" customHeight="1">
      <c r="A946" s="66"/>
    </row>
    <row r="947" ht="15.75" customHeight="1">
      <c r="A947" s="66"/>
    </row>
    <row r="948" ht="15.75" customHeight="1">
      <c r="A948" s="66"/>
    </row>
    <row r="949" ht="15.75" customHeight="1">
      <c r="A949" s="66"/>
    </row>
    <row r="950" ht="15.75" customHeight="1">
      <c r="A950" s="66"/>
    </row>
    <row r="951" ht="15.75" customHeight="1">
      <c r="A951" s="66"/>
    </row>
    <row r="952" ht="15.75" customHeight="1">
      <c r="A952" s="66"/>
    </row>
    <row r="953" ht="15.75" customHeight="1">
      <c r="A953" s="66"/>
    </row>
    <row r="954" ht="15.75" customHeight="1">
      <c r="A954" s="66"/>
    </row>
    <row r="955" ht="15.75" customHeight="1">
      <c r="A955" s="66"/>
    </row>
    <row r="956" ht="15.75" customHeight="1">
      <c r="A956" s="66"/>
    </row>
    <row r="957" ht="15.75" customHeight="1">
      <c r="A957" s="66"/>
    </row>
    <row r="958" ht="15.75" customHeight="1">
      <c r="A958" s="66"/>
    </row>
    <row r="959" ht="15.75" customHeight="1">
      <c r="A959" s="66"/>
    </row>
    <row r="960" ht="15.75" customHeight="1">
      <c r="A960" s="66"/>
    </row>
    <row r="961" ht="15.75" customHeight="1">
      <c r="A961" s="66"/>
    </row>
    <row r="962" ht="15.75" customHeight="1">
      <c r="A962" s="66"/>
    </row>
    <row r="963" ht="15.75" customHeight="1">
      <c r="A963" s="66"/>
    </row>
    <row r="964" ht="15.75" customHeight="1">
      <c r="A964" s="66"/>
    </row>
    <row r="965" ht="15.75" customHeight="1">
      <c r="A965" s="66"/>
    </row>
    <row r="966" ht="15.75" customHeight="1">
      <c r="A966" s="66"/>
    </row>
    <row r="967" ht="15.75" customHeight="1">
      <c r="A967" s="66"/>
    </row>
    <row r="968" ht="15.75" customHeight="1">
      <c r="A968" s="66"/>
    </row>
    <row r="969" ht="15.75" customHeight="1">
      <c r="A969" s="66"/>
    </row>
    <row r="970" ht="15.75" customHeight="1">
      <c r="A970" s="66"/>
    </row>
    <row r="971" ht="15.75" customHeight="1">
      <c r="A971" s="66"/>
    </row>
    <row r="972" ht="15.75" customHeight="1">
      <c r="A972" s="66"/>
    </row>
    <row r="973" ht="15.75" customHeight="1">
      <c r="A973" s="66"/>
    </row>
    <row r="974" ht="15.75" customHeight="1">
      <c r="A974" s="66"/>
    </row>
    <row r="975" ht="15.75" customHeight="1">
      <c r="A975" s="66"/>
    </row>
    <row r="976" ht="15.75" customHeight="1">
      <c r="A976" s="66"/>
    </row>
    <row r="977" ht="15.75" customHeight="1">
      <c r="A977" s="66"/>
    </row>
    <row r="978" ht="15.75" customHeight="1">
      <c r="A978" s="66"/>
    </row>
    <row r="979" ht="15.75" customHeight="1">
      <c r="A979" s="66"/>
    </row>
    <row r="980" ht="15.75" customHeight="1">
      <c r="A980" s="66"/>
    </row>
    <row r="981" ht="15.75" customHeight="1">
      <c r="A981" s="66"/>
    </row>
    <row r="982" ht="15.75" customHeight="1">
      <c r="A982" s="66"/>
    </row>
    <row r="983" ht="15.75" customHeight="1">
      <c r="A983" s="66"/>
    </row>
    <row r="984" ht="15.75" customHeight="1">
      <c r="A984" s="66"/>
    </row>
    <row r="985" ht="15.75" customHeight="1">
      <c r="A985" s="66"/>
    </row>
    <row r="986" ht="15.75" customHeight="1">
      <c r="A986" s="66"/>
    </row>
    <row r="987" ht="15.75" customHeight="1">
      <c r="A987" s="66"/>
    </row>
    <row r="988" ht="15.75" customHeight="1">
      <c r="A988" s="66"/>
    </row>
    <row r="989" ht="15.75" customHeight="1">
      <c r="A989" s="66"/>
    </row>
    <row r="990" ht="15.75" customHeight="1">
      <c r="A990" s="66"/>
    </row>
    <row r="991" ht="15.75" customHeight="1">
      <c r="A991" s="66"/>
    </row>
    <row r="992" ht="15.75" customHeight="1">
      <c r="A992" s="66"/>
    </row>
    <row r="993" ht="15.75" customHeight="1">
      <c r="A993" s="66"/>
    </row>
    <row r="994" ht="15.75" customHeight="1">
      <c r="A994" s="66"/>
    </row>
    <row r="995" ht="15.75" customHeight="1">
      <c r="A995" s="66"/>
    </row>
    <row r="996" ht="15.75" customHeight="1">
      <c r="A996" s="66"/>
    </row>
    <row r="997" ht="15.75" customHeight="1">
      <c r="A997" s="66"/>
    </row>
    <row r="998" ht="15.75" customHeight="1">
      <c r="A998" s="66"/>
    </row>
    <row r="999" ht="15.75" customHeight="1">
      <c r="A999" s="66"/>
    </row>
    <row r="1000" ht="15.75" customHeight="1">
      <c r="A1000" s="66"/>
    </row>
  </sheetData>
  <mergeCells count="1">
    <mergeCell ref="C1:K1"/>
  </mergeCells>
  <hyperlinks>
    <hyperlink r:id="rId2" ref="U25"/>
  </hyperlinks>
  <printOptions/>
  <pageMargins bottom="0.75" footer="0.0" header="0.0" left="0.7" right="0.7" top="0.75"/>
  <pageSetup orientation="landscape"/>
  <drawing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7.57"/>
    <col customWidth="1" min="3" max="3" width="9.43"/>
    <col customWidth="1" min="4" max="4" width="28.14"/>
    <col customWidth="1" min="5" max="26" width="8.71"/>
  </cols>
  <sheetData>
    <row r="1">
      <c r="A1" s="67" t="s">
        <v>1</v>
      </c>
      <c r="B1" s="68" t="s">
        <v>66</v>
      </c>
      <c r="C1" s="4"/>
      <c r="D1" s="5"/>
    </row>
    <row r="2">
      <c r="A2" s="67" t="s">
        <v>67</v>
      </c>
      <c r="B2" s="108" t="s">
        <v>68</v>
      </c>
      <c r="C2" s="108" t="s">
        <v>69</v>
      </c>
      <c r="D2" s="67" t="s">
        <v>70</v>
      </c>
    </row>
    <row r="3">
      <c r="B3" s="109">
        <v>2016.0</v>
      </c>
      <c r="C3" s="110">
        <v>169.0</v>
      </c>
      <c r="D3" s="111">
        <v>1168.4</v>
      </c>
    </row>
    <row r="4">
      <c r="B4" s="109">
        <v>2017.0</v>
      </c>
      <c r="C4" s="110">
        <v>135.0</v>
      </c>
      <c r="D4" s="112">
        <v>1924.1</v>
      </c>
    </row>
    <row r="5">
      <c r="B5" s="109">
        <v>2018.0</v>
      </c>
      <c r="C5" s="110">
        <v>102.0</v>
      </c>
      <c r="D5" s="112">
        <v>1132.27</v>
      </c>
    </row>
    <row r="6">
      <c r="B6" s="109">
        <v>2019.0</v>
      </c>
      <c r="C6" s="110">
        <v>127.0</v>
      </c>
      <c r="D6" s="112">
        <v>941.0</v>
      </c>
    </row>
    <row r="7">
      <c r="B7" s="109">
        <v>2020.0</v>
      </c>
      <c r="C7" s="110">
        <v>184.0</v>
      </c>
      <c r="D7" s="112">
        <v>567.7</v>
      </c>
    </row>
    <row r="8">
      <c r="B8" s="109">
        <v>2021.0</v>
      </c>
      <c r="C8" s="110">
        <v>95.0</v>
      </c>
      <c r="D8" s="112">
        <v>1489.1</v>
      </c>
    </row>
    <row r="9">
      <c r="B9" s="109">
        <v>2022.0</v>
      </c>
      <c r="C9" s="110">
        <v>86.0</v>
      </c>
      <c r="D9" s="113">
        <v>1260.5</v>
      </c>
    </row>
    <row r="10">
      <c r="B10" s="109">
        <v>2023.0</v>
      </c>
      <c r="C10" s="110">
        <v>37.0</v>
      </c>
      <c r="D10" s="113">
        <v>968.0</v>
      </c>
    </row>
    <row r="11">
      <c r="B11" s="109">
        <v>2024.0</v>
      </c>
      <c r="C11" s="110">
        <v>56.0</v>
      </c>
      <c r="D11" s="113">
        <v>1496.8</v>
      </c>
    </row>
    <row r="12">
      <c r="B12" s="114">
        <v>2025.0</v>
      </c>
      <c r="C12" s="110">
        <v>75.0</v>
      </c>
      <c r="D12" s="115">
        <v>1754.3</v>
      </c>
    </row>
    <row r="13">
      <c r="A13" s="116"/>
      <c r="B13" s="117"/>
      <c r="C13" s="117"/>
      <c r="D13" s="117"/>
    </row>
    <row r="14">
      <c r="A14" s="67" t="s">
        <v>1</v>
      </c>
      <c r="B14" s="68" t="s">
        <v>71</v>
      </c>
      <c r="C14" s="4"/>
      <c r="D14" s="5"/>
    </row>
    <row r="15">
      <c r="A15" s="67" t="s">
        <v>72</v>
      </c>
      <c r="B15" s="67" t="s">
        <v>68</v>
      </c>
      <c r="C15" s="67" t="s">
        <v>69</v>
      </c>
      <c r="D15" s="67" t="s">
        <v>73</v>
      </c>
    </row>
    <row r="16">
      <c r="B16" s="109">
        <v>2016.0</v>
      </c>
      <c r="C16" s="110">
        <v>65.0</v>
      </c>
      <c r="D16" s="111">
        <v>220.5</v>
      </c>
    </row>
    <row r="17">
      <c r="B17" s="109">
        <v>2017.0</v>
      </c>
      <c r="C17" s="118">
        <v>33.0</v>
      </c>
      <c r="D17" s="112">
        <v>1217.9</v>
      </c>
    </row>
    <row r="18">
      <c r="B18" s="109">
        <v>2018.0</v>
      </c>
      <c r="C18" s="118">
        <v>23.0</v>
      </c>
      <c r="D18" s="112">
        <v>104.62</v>
      </c>
    </row>
    <row r="19">
      <c r="B19" s="109">
        <v>2019.0</v>
      </c>
      <c r="C19" s="118">
        <v>68.0</v>
      </c>
      <c r="D19" s="112">
        <v>567.7</v>
      </c>
    </row>
    <row r="20">
      <c r="B20" s="109">
        <v>2020.0</v>
      </c>
      <c r="C20" s="118">
        <v>323.0</v>
      </c>
      <c r="D20" s="112">
        <v>2722.2</v>
      </c>
    </row>
    <row r="21">
      <c r="B21" s="109">
        <v>2021.0</v>
      </c>
      <c r="C21" s="119">
        <v>473.0</v>
      </c>
      <c r="D21" s="113">
        <v>910.8</v>
      </c>
    </row>
    <row r="22">
      <c r="B22" s="109">
        <v>2022.0</v>
      </c>
      <c r="C22" s="119">
        <v>754.0</v>
      </c>
      <c r="D22" s="113">
        <v>1311.8</v>
      </c>
    </row>
    <row r="23">
      <c r="B23" s="109">
        <v>2023.0</v>
      </c>
      <c r="C23" s="119">
        <v>507.0</v>
      </c>
      <c r="D23" s="113">
        <v>458.8</v>
      </c>
    </row>
    <row r="24">
      <c r="B24" s="120">
        <v>2024.0</v>
      </c>
      <c r="C24" s="121">
        <v>791.0</v>
      </c>
      <c r="D24" s="122">
        <v>343.5</v>
      </c>
    </row>
    <row r="25">
      <c r="B25" s="123">
        <v>2025.0</v>
      </c>
      <c r="C25" s="121">
        <v>2447.0</v>
      </c>
      <c r="D25" s="124">
        <v>389.3</v>
      </c>
    </row>
    <row r="26" ht="15.75" customHeight="1"/>
    <row r="27" ht="15.75" customHeight="1">
      <c r="B27" s="41" t="s">
        <v>74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</sheetData>
  <mergeCells count="2">
    <mergeCell ref="B1:D1"/>
    <mergeCell ref="B14:D14"/>
  </mergeCells>
  <hyperlinks>
    <hyperlink r:id="rId2" ref="B27"/>
  </hyperlinks>
  <printOptions/>
  <pageMargins bottom="0.75" footer="0.0" header="0.0" left="0.7" right="0.7" top="0.75"/>
  <pageSetup orientation="landscape"/>
  <drawing r:id="rId3"/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>
    <row r="2">
      <c r="A2" s="101"/>
      <c r="B2" s="101">
        <v>2018.0</v>
      </c>
      <c r="C2" s="101">
        <v>2019.0</v>
      </c>
      <c r="D2" s="101">
        <v>2020.0</v>
      </c>
      <c r="E2" s="101">
        <v>2021.0</v>
      </c>
      <c r="F2" s="101">
        <v>2022.0</v>
      </c>
      <c r="G2" s="101">
        <v>2023.0</v>
      </c>
      <c r="H2" s="101">
        <v>2024.0</v>
      </c>
      <c r="I2" s="102">
        <v>2025.0</v>
      </c>
    </row>
    <row r="3">
      <c r="A3" s="101" t="s">
        <v>75</v>
      </c>
      <c r="B3" s="101">
        <v>3.5</v>
      </c>
      <c r="C3" s="101">
        <v>1.9</v>
      </c>
      <c r="D3" s="101">
        <v>1.93</v>
      </c>
      <c r="E3" s="101">
        <v>1.79</v>
      </c>
      <c r="F3" s="101">
        <v>5.59</v>
      </c>
      <c r="G3" s="101">
        <f>F3-E3</f>
        <v>3.8</v>
      </c>
      <c r="H3" s="101">
        <v>4.35</v>
      </c>
      <c r="I3" s="102">
        <v>5.39</v>
      </c>
    </row>
    <row r="4">
      <c r="A4" s="101" t="s">
        <v>76</v>
      </c>
      <c r="B4" s="101">
        <v>3.13</v>
      </c>
      <c r="C4" s="101">
        <v>3.61</v>
      </c>
      <c r="D4" s="101">
        <v>1.68</v>
      </c>
      <c r="E4" s="101">
        <v>1.87</v>
      </c>
      <c r="F4" s="101">
        <v>5.51</v>
      </c>
      <c r="G4" s="101">
        <v>2.16</v>
      </c>
      <c r="H4" s="101">
        <v>1.62</v>
      </c>
      <c r="I4" s="102">
        <v>2.91</v>
      </c>
    </row>
    <row r="6">
      <c r="G6" s="41" t="s">
        <v>77</v>
      </c>
    </row>
    <row r="10">
      <c r="G10" s="125" t="s">
        <v>78</v>
      </c>
    </row>
    <row r="11">
      <c r="G11" s="125" t="s">
        <v>79</v>
      </c>
    </row>
    <row r="13">
      <c r="G13" s="125" t="s">
        <v>80</v>
      </c>
      <c r="H13" s="125" t="s">
        <v>81</v>
      </c>
      <c r="I13" s="125" t="s">
        <v>82</v>
      </c>
    </row>
    <row r="14">
      <c r="G14" s="125">
        <v>2024.0</v>
      </c>
      <c r="H14" s="125">
        <v>106.8</v>
      </c>
      <c r="I14" s="125">
        <v>110.85</v>
      </c>
    </row>
    <row r="15">
      <c r="G15" s="125">
        <v>2025.0</v>
      </c>
      <c r="H15" s="125">
        <v>112.77</v>
      </c>
      <c r="I15" s="125">
        <v>117.29</v>
      </c>
    </row>
    <row r="16">
      <c r="H16" s="126">
        <f t="shared" ref="H16:I16" si="1">(H15-H14)/H15*100%</f>
        <v>0.0529396116</v>
      </c>
      <c r="I16" s="126">
        <f t="shared" si="1"/>
        <v>0.05490664166</v>
      </c>
      <c r="J16" s="126">
        <f>AVERAGE(H16:I16)</f>
        <v>0.05392312663</v>
      </c>
    </row>
  </sheetData>
  <hyperlinks>
    <hyperlink r:id="rId1" ref="G6"/>
  </hyperlinks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2022-11-24T08:14:29Z</dcterms:created>
  <dc:creator>Windows User</dc:creator>
</cp:coreProperties>
</file>