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commentsmeta2"/>
  <Override ContentType="application/binary" PartName="/xl/metadata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</sheets>
  <definedNames/>
  <calcPr/>
  <extLst>
    <ext uri="GoogleSheetsCustomDataVersion2">
      <go:sheetsCustomData xmlns:go="http://customooxmlschemas.google.com/" r:id="rId9" roundtripDataChecksum="Rzg0LHt5haGym88uREpelSpk14KKj0+PdHtXBb75CV8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Q2">
      <text>
        <t xml:space="preserve">======
ID#AAAB2nnBWZM
Nareswari Dahayu    (2026-03-28 13:47:02)
Lanjutan Tabel 3.1.1, Papua Pegunungan Dalam Angka 2026, hal. 62</t>
      </text>
    </comment>
    <comment authorId="0" ref="M2">
      <text>
        <t xml:space="preserve">======
ID#AAAB2nnBWZE
Nareswari Dahayu    (2026-03-28 13:45:12)
Tabel 1.1.1, Papua Pegunungan Dalam Angka 2026, hal. 8</t>
      </text>
    </comment>
    <comment authorId="0" ref="L2">
      <text>
        <t xml:space="preserve">======
ID#AAAB2nnBWZA
Nareswari Dahayu    (2026-03-28 13:43:23)
Tabel 3.1.1, Papua Pegunungan Dalam Angka 2026, hal. 58</t>
      </text>
    </comment>
  </commentList>
  <extLst>
    <ext uri="GoogleSheetsCustomDataVersion2">
      <go:sheetsCustomData xmlns:go="http://customooxmlschemas.google.com/" r:id="rId1" roundtripDataSignature="AMtx7mguu0IwhAmoqKo/LQsL0/irxrB8ow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1">
      <text>
        <t xml:space="preserve">======
ID#AAAB0lygFZY
Nareswari Dahayu    (2026-02-20 07:13:12)
SK terkait penetapan UMP belum terbit, tapi nominalnya sudah muncul di akun IG resmi Kemnaker https://www.instagram.com/p/DTJ0vWfk2mk/?utm_source=ig_embed&amp;ig_rid=0abbf1df-51f1-45a8-9577-b1bd1d965f2b&amp;img_index=2
------
ID#AAAB0lygFZc
Nareswari Dahayu    (2026-02-20 07:14:27)
Berita tentang UMP Papua Pegunungan yang menunggu keputusan gubernur https://www.cnbcindonesia.com/news/20260106132852-4-700023/ump-2026-akhirnya-beres-diketok-upah-di-papua-pegunungan-naik-segini</t>
      </text>
    </comment>
  </commentList>
  <extLst>
    <ext uri="GoogleSheetsCustomDataVersion2">
      <go:sheetsCustomData xmlns:go="http://customooxmlschemas.google.com/" r:id="rId1" roundtripDataSignature="AMtx7mj8HU1ILF83/ZQLXC/eKR3a7ZNAUA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2">
      <text>
        <t xml:space="preserve">======
ID#AAAB2nnBWZU
Nareswari Dahayu    (2026-03-28 13:56:35)
Belum ada di Tabel 13.1.3, Papua Pegunungan Dalam Angka 2026, hal 534</t>
      </text>
    </comment>
  </commentList>
  <extLst>
    <ext uri="GoogleSheetsCustomDataVersion2">
      <go:sheetsCustomData xmlns:go="http://customooxmlschemas.google.com/" r:id="rId1" roundtripDataSignature="AMtx7mhQOhC6koP9fN1KCJ2HVWD1YvEr3Q=="/>
    </ext>
  </extLst>
</comments>
</file>

<file path=xl/sharedStrings.xml><?xml version="1.0" encoding="utf-8"?>
<sst xmlns="http://schemas.openxmlformats.org/spreadsheetml/2006/main" count="130" uniqueCount="89">
  <si>
    <t>Jumlah Penduduk Menurut Kabupaten/Kota (Jiwa)</t>
  </si>
  <si>
    <t>ID</t>
  </si>
  <si>
    <t>Wilayah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</si>
  <si>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</si>
  <si>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</si>
  <si>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</si>
  <si>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</si>
  <si>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</si>
  <si>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</si>
  <si>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</si>
  <si>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</si>
  <si>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</si>
  <si>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Nduga</t>
  </si>
  <si>
    <t>Jayawijaya</t>
  </si>
  <si>
    <t>Lanny Jaya</t>
  </si>
  <si>
    <t>Tolikara</t>
  </si>
  <si>
    <t>Mamberamo Tengah</t>
  </si>
  <si>
    <t>Yalimo</t>
  </si>
  <si>
    <t>Yahukimo</t>
  </si>
  <si>
    <t>Pegunungan Bintang</t>
  </si>
  <si>
    <t>Provinsi</t>
  </si>
  <si>
    <t>Upah Minimum Regional</t>
  </si>
  <si>
    <t>-</t>
  </si>
  <si>
    <t>Years</t>
  </si>
  <si>
    <t>Industry</t>
  </si>
  <si>
    <t>Lapangan Usaha</t>
  </si>
  <si>
    <t>Agriculture, Forestry and Fishery</t>
  </si>
  <si>
    <t>16,82%</t>
  </si>
  <si>
    <t>Pertanian, Kehutanan, dan Perikanan</t>
  </si>
  <si>
    <t>Mining and Quarrying</t>
  </si>
  <si>
    <t>1,15%</t>
  </si>
  <si>
    <t>Pertambangan dan Penggalian</t>
  </si>
  <si>
    <t>Manufacturing Industry</t>
  </si>
  <si>
    <t>0,79%</t>
  </si>
  <si>
    <t>Industri Pengolahan</t>
  </si>
  <si>
    <t>Electricity &amp; Gas</t>
  </si>
  <si>
    <t>0,03%</t>
  </si>
  <si>
    <t>Pengadaan Listrik dan Gas</t>
  </si>
  <si>
    <t>Water Supply, Waste and Management</t>
  </si>
  <si>
    <t>0,01%</t>
  </si>
  <si>
    <t>Pengadaan Air, Pengelolaan Sampah, Limbah dan Daur Ulang</t>
  </si>
  <si>
    <t>Construction</t>
  </si>
  <si>
    <t>20,18%</t>
  </si>
  <si>
    <t>Konstruksi</t>
  </si>
  <si>
    <t>Wholesale &amp; Retail Trade; Repair of Motor Vehicles &amp; Motorcycles</t>
  </si>
  <si>
    <t>14,53%</t>
  </si>
  <si>
    <t>Perdagangan Besar dan Eceran; Reparasi Mobil dan Sepeda Motor</t>
  </si>
  <si>
    <t>Transportation &amp; Warehousing</t>
  </si>
  <si>
    <t>9,39%</t>
  </si>
  <si>
    <t>Transportasi dan Pergudangan</t>
  </si>
  <si>
    <t>Accommodation &amp; Food Services</t>
  </si>
  <si>
    <t>0,36%</t>
  </si>
  <si>
    <t>Penyediaan Akomodasi dan Makan Minum</t>
  </si>
  <si>
    <t>Information &amp; Communication</t>
  </si>
  <si>
    <t>2,83%</t>
  </si>
  <si>
    <t>Informasi dan Komunikasi</t>
  </si>
  <si>
    <t>Finance and Insurance Service</t>
  </si>
  <si>
    <t>0,76%</t>
  </si>
  <si>
    <t>Jasa Keuangan dan Asuransi</t>
  </si>
  <si>
    <t>Real Estate</t>
  </si>
  <si>
    <t>4,58%</t>
  </si>
  <si>
    <t>Services Company</t>
  </si>
  <si>
    <t>0,65%</t>
  </si>
  <si>
    <t>Jasa Perusahaan</t>
  </si>
  <si>
    <t>Government Administration, Defense and Compulsory Social Security</t>
  </si>
  <si>
    <t>20,30%</t>
  </si>
  <si>
    <t>Administrasi Pemerintahan, Pertahanan dan Jaminan Sosial Wajib</t>
  </si>
  <si>
    <t>Education Services</t>
  </si>
  <si>
    <t>3,52%</t>
  </si>
  <si>
    <t>Jasa Pendidikan</t>
  </si>
  <si>
    <t>Health Services and Social Activities</t>
  </si>
  <si>
    <t>2,71%</t>
  </si>
  <si>
    <t>Jasa Kesehatan dan Kegiatan Sosial</t>
  </si>
  <si>
    <t>Other Services</t>
  </si>
  <si>
    <t>1,39%</t>
  </si>
  <si>
    <t>Jasa lainnya</t>
  </si>
  <si>
    <t>gdrp</t>
  </si>
  <si>
    <t>Gross Regional Domestic Product</t>
  </si>
  <si>
    <t>Produk Domestik Regional Bruto</t>
  </si>
  <si>
    <t>growth</t>
  </si>
  <si>
    <t>Growth Rate of GDRP</t>
  </si>
  <si>
    <t>Year</t>
  </si>
  <si>
    <t>Penanaman Modal Dalam Negeri</t>
  </si>
  <si>
    <t>PMDN</t>
  </si>
  <si>
    <t>Project</t>
  </si>
  <si>
    <t>Investment Value Rp Million</t>
  </si>
  <si>
    <t>Statistik Indonesia 2026 Tabel 11.2.2</t>
  </si>
  <si>
    <t>Papua Pegunungan</t>
  </si>
  <si>
    <t>Indonesia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</si>
</sst>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(* #,##0_);_(* \(#,##0\);_(* &quot;-&quot;??_);_(@_)"/>
    <numFmt numFmtId="165" formatCode="_-* #,##0_-;\-* #,##0_-;_-* &quot;-&quot;_-;_-@"/>
    <numFmt numFmtId="166" formatCode="#,##0.000"/>
    <numFmt numFmtId="167" formatCode="#,##0.0"/>
  </numFmts>
  <fonts count="13">
    <font>
      <sz val="10.0"/>
      <color rgb="FF000000"/>
      <name val="Arial"/>
      <scheme val="minor"/>
    </font>
    <font>
      <sz val="11.0"/>
      <color theme="1"/>
      <name val="Calibri"/>
    </font>
    <font/>
    <font>
      <b/>
      <sz val="11.0"/>
      <color theme="1"/>
      <name val="Calibri"/>
    </font>
    <font>
      <sz val="13.0"/>
      <color theme="1"/>
      <name val="Arial"/>
    </font>
    <font>
      <sz val="11.0"/>
      <color rgb="FF000000"/>
      <name val="Calibri"/>
    </font>
    <font>
      <sz val="10.0"/>
      <color theme="1"/>
      <name val="Calibri"/>
    </font>
    <font>
      <b/>
      <sz val="10.0"/>
      <color theme="1"/>
      <name val="Calibri"/>
    </font>
    <font>
      <color theme="1"/>
      <name val="Arial"/>
      <scheme val="minor"/>
    </font>
    <font>
      <b/>
      <sz val="9.0"/>
      <color theme="1"/>
      <name val="Arial"/>
    </font>
    <font>
      <sz val="10.0"/>
      <color theme="1"/>
      <name val="Arial"/>
    </font>
    <font>
      <color theme="1"/>
      <name val="Arial"/>
    </font>
    <font>
      <sz val="9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CE5CD"/>
        <bgColor rgb="FFFCE5CD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bottom style="medium">
        <color rgb="FFED7D31"/>
      </bottom>
    </border>
    <border>
      <right style="thin">
        <color rgb="FF000000"/>
      </right>
    </border>
    <border>
      <left/>
      <right/>
      <top/>
      <bottom/>
    </border>
    <border>
      <left/>
      <right/>
      <top/>
    </border>
  </borders>
  <cellStyleXfs count="1">
    <xf borderId="0" fillId="0" fontId="0" numFmtId="0" applyAlignment="1" applyFont="1"/>
  </cellStyleXfs>
  <cellXfs count="109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1" numFmtId="0" xfId="0" applyBorder="1" applyFont="1"/>
    <xf borderId="3" fillId="0" fontId="1" numFmtId="0" xfId="0" applyAlignment="1" applyBorder="1" applyFont="1">
      <alignment horizontal="center" shrinkToFit="0" wrapText="1"/>
    </xf>
    <xf borderId="3" fillId="0" fontId="2" numFmtId="0" xfId="0" applyBorder="1" applyFont="1"/>
    <xf borderId="2" fillId="0" fontId="2" numFmtId="0" xfId="0" applyBorder="1" applyFont="1"/>
    <xf borderId="0" fillId="0" fontId="1" numFmtId="0" xfId="0" applyFont="1"/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1" fillId="2" fontId="3" numFmtId="0" xfId="0" applyAlignment="1" applyBorder="1" applyFill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1" numFmtId="164" xfId="0" applyAlignment="1" applyFont="1" applyNumberFormat="1">
      <alignment horizontal="center" vertical="center"/>
    </xf>
    <xf borderId="0" fillId="0" fontId="1" numFmtId="2" xfId="0" applyAlignment="1" applyFont="1" applyNumberFormat="1">
      <alignment horizontal="center" vertical="center"/>
    </xf>
    <xf borderId="0" fillId="0" fontId="1" numFmtId="10" xfId="0" applyAlignment="1" applyFont="1" applyNumberFormat="1">
      <alignment horizontal="center" vertical="center"/>
    </xf>
    <xf borderId="1" fillId="0" fontId="1" numFmtId="0" xfId="0" applyAlignment="1" applyBorder="1" applyFont="1">
      <alignment horizontal="left"/>
    </xf>
    <xf borderId="1" fillId="0" fontId="1" numFmtId="165" xfId="0" applyAlignment="1" applyBorder="1" applyFont="1" applyNumberFormat="1">
      <alignment horizontal="right"/>
    </xf>
    <xf borderId="1" fillId="0" fontId="1" numFmtId="164" xfId="0" applyAlignment="1" applyBorder="1" applyFont="1" applyNumberFormat="1">
      <alignment horizontal="center"/>
    </xf>
    <xf borderId="1" fillId="0" fontId="1" numFmtId="3" xfId="0" applyBorder="1" applyFont="1" applyNumberFormat="1"/>
    <xf borderId="1" fillId="0" fontId="1" numFmtId="3" xfId="0" applyAlignment="1" applyBorder="1" applyFont="1" applyNumberFormat="1">
      <alignment readingOrder="0"/>
    </xf>
    <xf borderId="1" fillId="3" fontId="1" numFmtId="166" xfId="0" applyAlignment="1" applyBorder="1" applyFill="1" applyFont="1" applyNumberFormat="1">
      <alignment horizontal="right" readingOrder="0"/>
    </xf>
    <xf borderId="1" fillId="3" fontId="1" numFmtId="10" xfId="0" applyAlignment="1" applyBorder="1" applyFont="1" applyNumberFormat="1">
      <alignment horizontal="right"/>
    </xf>
    <xf borderId="1" fillId="3" fontId="1" numFmtId="3" xfId="0" applyBorder="1" applyFont="1" applyNumberFormat="1"/>
    <xf borderId="1" fillId="3" fontId="1" numFmtId="10" xfId="0" applyBorder="1" applyFont="1" applyNumberFormat="1"/>
    <xf borderId="1" fillId="3" fontId="1" numFmtId="4" xfId="0" applyAlignment="1" applyBorder="1" applyFont="1" applyNumberFormat="1">
      <alignment readingOrder="0"/>
    </xf>
    <xf borderId="1" fillId="3" fontId="1" numFmtId="2" xfId="0" applyAlignment="1" applyBorder="1" applyFont="1" applyNumberFormat="1">
      <alignment horizontal="right"/>
    </xf>
    <xf borderId="1" fillId="0" fontId="1" numFmtId="166" xfId="0" applyBorder="1" applyFont="1" applyNumberFormat="1"/>
    <xf borderId="1" fillId="0" fontId="3" numFmtId="165" xfId="0" applyBorder="1" applyFont="1" applyNumberFormat="1"/>
    <xf borderId="1" fillId="0" fontId="3" numFmtId="164" xfId="0" applyBorder="1" applyFont="1" applyNumberFormat="1"/>
    <xf borderId="1" fillId="0" fontId="3" numFmtId="3" xfId="0" applyBorder="1" applyFont="1" applyNumberFormat="1"/>
    <xf borderId="1" fillId="3" fontId="1" numFmtId="166" xfId="0" applyAlignment="1" applyBorder="1" applyFont="1" applyNumberFormat="1">
      <alignment horizontal="right"/>
    </xf>
    <xf borderId="0" fillId="0" fontId="1" numFmtId="10" xfId="0" applyFont="1" applyNumberFormat="1"/>
    <xf borderId="0" fillId="0" fontId="4" numFmtId="0" xfId="0" applyFont="1"/>
    <xf borderId="0" fillId="0" fontId="5" numFmtId="0" xfId="0" applyFont="1"/>
    <xf borderId="3" fillId="0" fontId="6" numFmtId="0" xfId="0" applyAlignment="1" applyBorder="1" applyFont="1">
      <alignment horizontal="center" shrinkToFit="0" wrapText="1"/>
    </xf>
    <xf borderId="4" fillId="0" fontId="6" numFmtId="0" xfId="0" applyBorder="1" applyFont="1"/>
    <xf borderId="5" fillId="0" fontId="6" numFmtId="0" xfId="0" applyBorder="1" applyFont="1"/>
    <xf borderId="5" fillId="0" fontId="6" numFmtId="0" xfId="0" applyAlignment="1" applyBorder="1" applyFont="1">
      <alignment horizontal="center"/>
    </xf>
    <xf borderId="1" fillId="0" fontId="6" numFmtId="0" xfId="0" applyAlignment="1" applyBorder="1" applyFont="1">
      <alignment horizontal="center"/>
    </xf>
    <xf borderId="1" fillId="0" fontId="6" numFmtId="0" xfId="0" applyAlignment="1" applyBorder="1" applyFont="1">
      <alignment horizontal="center" readingOrder="0"/>
    </xf>
    <xf borderId="1" fillId="0" fontId="6" numFmtId="0" xfId="0" applyAlignment="1" applyBorder="1" applyFont="1">
      <alignment horizontal="left"/>
    </xf>
    <xf borderId="1" fillId="0" fontId="6" numFmtId="0" xfId="0" applyBorder="1" applyFont="1"/>
    <xf borderId="1" fillId="0" fontId="6" numFmtId="3" xfId="0" applyAlignment="1" applyBorder="1" applyFont="1" applyNumberFormat="1">
      <alignment horizontal="right"/>
    </xf>
    <xf borderId="2" fillId="0" fontId="6" numFmtId="3" xfId="0" applyAlignment="1" applyBorder="1" applyFont="1" applyNumberFormat="1">
      <alignment horizontal="right"/>
    </xf>
    <xf borderId="2" fillId="0" fontId="6" numFmtId="165" xfId="0" applyAlignment="1" applyBorder="1" applyFont="1" applyNumberFormat="1">
      <alignment horizontal="right"/>
    </xf>
    <xf borderId="1" fillId="0" fontId="6" numFmtId="0" xfId="0" applyAlignment="1" applyBorder="1" applyFont="1">
      <alignment horizontal="right"/>
    </xf>
    <xf borderId="1" fillId="0" fontId="6" numFmtId="3" xfId="0" applyBorder="1" applyFont="1" applyNumberFormat="1"/>
    <xf borderId="1" fillId="0" fontId="6" numFmtId="3" xfId="0" applyAlignment="1" applyBorder="1" applyFont="1" applyNumberFormat="1">
      <alignment readingOrder="0"/>
    </xf>
    <xf borderId="4" fillId="0" fontId="6" numFmtId="3" xfId="0" applyAlignment="1" applyBorder="1" applyFont="1" applyNumberFormat="1">
      <alignment horizontal="right"/>
    </xf>
    <xf borderId="5" fillId="0" fontId="6" numFmtId="3" xfId="0" applyAlignment="1" applyBorder="1" applyFont="1" applyNumberFormat="1">
      <alignment horizontal="right"/>
    </xf>
    <xf borderId="5" fillId="0" fontId="6" numFmtId="165" xfId="0" applyAlignment="1" applyBorder="1" applyFont="1" applyNumberFormat="1">
      <alignment horizontal="right"/>
    </xf>
    <xf borderId="1" fillId="0" fontId="7" numFmtId="0" xfId="0" applyAlignment="1" applyBorder="1" applyFont="1">
      <alignment horizontal="left"/>
    </xf>
    <xf borderId="1" fillId="0" fontId="7" numFmtId="0" xfId="0" applyBorder="1" applyFont="1"/>
    <xf borderId="4" fillId="0" fontId="7" numFmtId="3" xfId="0" applyAlignment="1" applyBorder="1" applyFont="1" applyNumberFormat="1">
      <alignment horizontal="right"/>
    </xf>
    <xf borderId="5" fillId="0" fontId="7" numFmtId="3" xfId="0" applyAlignment="1" applyBorder="1" applyFont="1" applyNumberFormat="1">
      <alignment horizontal="right"/>
    </xf>
    <xf borderId="5" fillId="0" fontId="7" numFmtId="165" xfId="0" applyAlignment="1" applyBorder="1" applyFont="1" applyNumberFormat="1">
      <alignment horizontal="right"/>
    </xf>
    <xf borderId="1" fillId="0" fontId="7" numFmtId="0" xfId="0" applyAlignment="1" applyBorder="1" applyFont="1">
      <alignment horizontal="right"/>
    </xf>
    <xf borderId="1" fillId="0" fontId="7" numFmtId="3" xfId="0" applyBorder="1" applyFont="1" applyNumberFormat="1"/>
    <xf borderId="1" fillId="0" fontId="7" numFmtId="3" xfId="0" applyAlignment="1" applyBorder="1" applyFont="1" applyNumberFormat="1">
      <alignment readingOrder="0"/>
    </xf>
    <xf borderId="0" fillId="0" fontId="6" numFmtId="0" xfId="0" applyFont="1"/>
    <xf borderId="0" fillId="0" fontId="8" numFmtId="0" xfId="0" applyAlignment="1" applyFont="1">
      <alignment readingOrder="0"/>
    </xf>
    <xf borderId="0" fillId="0" fontId="6" numFmtId="3" xfId="0" applyFont="1" applyNumberFormat="1"/>
    <xf borderId="0" fillId="0" fontId="6" numFmtId="165" xfId="0" applyFont="1" applyNumberFormat="1"/>
    <xf borderId="3" fillId="0" fontId="1" numFmtId="0" xfId="0" applyAlignment="1" applyBorder="1" applyFont="1">
      <alignment horizontal="center"/>
    </xf>
    <xf borderId="6" fillId="0" fontId="1" numFmtId="0" xfId="0" applyBorder="1" applyFont="1"/>
    <xf borderId="7" fillId="0" fontId="1" numFmtId="0" xfId="0" applyBorder="1" applyFont="1"/>
    <xf borderId="4" fillId="0" fontId="1" numFmtId="0" xfId="0" applyAlignment="1" applyBorder="1" applyFont="1">
      <alignment horizontal="left"/>
    </xf>
    <xf borderId="5" fillId="0" fontId="3" numFmtId="0" xfId="0" applyBorder="1" applyFont="1"/>
    <xf borderId="1" fillId="0" fontId="3" numFmtId="0" xfId="0" applyAlignment="1" applyBorder="1" applyFont="1">
      <alignment horizontal="center"/>
    </xf>
    <xf borderId="1" fillId="0" fontId="3" numFmtId="0" xfId="0" applyAlignment="1" applyBorder="1" applyFont="1">
      <alignment horizontal="center" readingOrder="0"/>
    </xf>
    <xf borderId="8" fillId="0" fontId="1" numFmtId="0" xfId="0" applyBorder="1" applyFont="1"/>
    <xf borderId="5" fillId="0" fontId="9" numFmtId="0" xfId="0" applyAlignment="1" applyBorder="1" applyFont="1">
      <alignment horizontal="center" shrinkToFit="0" wrapText="1"/>
    </xf>
    <xf borderId="9" fillId="4" fontId="9" numFmtId="0" xfId="0" applyAlignment="1" applyBorder="1" applyFill="1" applyFont="1">
      <alignment horizontal="center"/>
    </xf>
    <xf borderId="10" fillId="4" fontId="9" numFmtId="0" xfId="0" applyAlignment="1" applyBorder="1" applyFont="1">
      <alignment horizontal="center"/>
    </xf>
    <xf borderId="0" fillId="4" fontId="9" numFmtId="0" xfId="0" applyAlignment="1" applyFont="1">
      <alignment horizontal="center" readingOrder="0"/>
    </xf>
    <xf borderId="1" fillId="0" fontId="10" numFmtId="0" xfId="0" applyAlignment="1" applyBorder="1" applyFont="1">
      <alignment horizontal="center"/>
    </xf>
    <xf borderId="1" fillId="0" fontId="11" numFmtId="10" xfId="0" applyAlignment="1" applyBorder="1" applyFont="1" applyNumberFormat="1">
      <alignment horizontal="center"/>
    </xf>
    <xf borderId="1" fillId="0" fontId="11" numFmtId="10" xfId="0" applyAlignment="1" applyBorder="1" applyFont="1" applyNumberFormat="1">
      <alignment horizontal="center" readingOrder="0"/>
    </xf>
    <xf borderId="1" fillId="0" fontId="12" numFmtId="0" xfId="0" applyAlignment="1" applyBorder="1" applyFont="1">
      <alignment shrinkToFit="0" wrapText="1"/>
    </xf>
    <xf borderId="0" fillId="5" fontId="8" numFmtId="10" xfId="0" applyAlignment="1" applyFill="1" applyFont="1" applyNumberFormat="1">
      <alignment horizontal="center" shrinkToFit="0" wrapText="1"/>
    </xf>
    <xf borderId="0" fillId="5" fontId="8" numFmtId="0" xfId="0" applyAlignment="1" applyFont="1">
      <alignment horizontal="left" shrinkToFit="0" wrapText="1"/>
    </xf>
    <xf borderId="5" fillId="0" fontId="1" numFmtId="0" xfId="0" applyBorder="1" applyFont="1"/>
    <xf borderId="4" fillId="0" fontId="12" numFmtId="0" xfId="0" applyAlignment="1" applyBorder="1" applyFont="1">
      <alignment shrinkToFit="0" wrapText="1"/>
    </xf>
    <xf borderId="0" fillId="6" fontId="8" numFmtId="10" xfId="0" applyAlignment="1" applyFill="1" applyFont="1" applyNumberFormat="1">
      <alignment horizontal="center" shrinkToFit="0" wrapText="1"/>
    </xf>
    <xf borderId="0" fillId="6" fontId="8" numFmtId="0" xfId="0" applyAlignment="1" applyFont="1">
      <alignment horizontal="left" shrinkToFit="0" wrapText="1"/>
    </xf>
    <xf borderId="1" fillId="0" fontId="10" numFmtId="10" xfId="0" applyAlignment="1" applyBorder="1" applyFont="1" applyNumberFormat="1">
      <alignment horizontal="center"/>
    </xf>
    <xf borderId="1" fillId="0" fontId="11" numFmtId="9" xfId="0" applyAlignment="1" applyBorder="1" applyFont="1" applyNumberFormat="1">
      <alignment horizontal="center"/>
    </xf>
    <xf borderId="4" fillId="0" fontId="9" numFmtId="0" xfId="0" applyAlignment="1" applyBorder="1" applyFont="1">
      <alignment shrinkToFit="0" wrapText="1"/>
    </xf>
    <xf borderId="1" fillId="0" fontId="10" numFmtId="0" xfId="0" applyAlignment="1" applyBorder="1" applyFont="1">
      <alignment horizontal="center" readingOrder="0"/>
    </xf>
    <xf borderId="1" fillId="0" fontId="8" numFmtId="0" xfId="0" applyAlignment="1" applyBorder="1" applyFont="1">
      <alignment horizontal="center" readingOrder="0"/>
    </xf>
    <xf borderId="0" fillId="0" fontId="10" numFmtId="0" xfId="0" applyAlignment="1" applyFont="1">
      <alignment horizontal="left"/>
    </xf>
    <xf borderId="0" fillId="0" fontId="10" numFmtId="0" xfId="0" applyAlignment="1" applyFont="1">
      <alignment horizontal="center"/>
    </xf>
    <xf borderId="1" fillId="0" fontId="8" numFmtId="0" xfId="0" applyAlignment="1" applyBorder="1" applyFont="1">
      <alignment readingOrder="0"/>
    </xf>
    <xf borderId="4" fillId="0" fontId="1" numFmtId="0" xfId="0" applyBorder="1" applyFont="1"/>
    <xf borderId="6" fillId="0" fontId="1" numFmtId="0" xfId="0" applyAlignment="1" applyBorder="1" applyFont="1">
      <alignment horizontal="center"/>
    </xf>
    <xf borderId="6" fillId="0" fontId="2" numFmtId="0" xfId="0" applyBorder="1" applyFont="1"/>
    <xf borderId="5" fillId="0" fontId="2" numFmtId="0" xfId="0" applyBorder="1" applyFont="1"/>
    <xf borderId="1" fillId="7" fontId="1" numFmtId="0" xfId="0" applyAlignment="1" applyBorder="1" applyFill="1" applyFont="1">
      <alignment horizontal="right"/>
    </xf>
    <xf borderId="1" fillId="7" fontId="1" numFmtId="3" xfId="0" applyAlignment="1" applyBorder="1" applyFont="1" applyNumberFormat="1">
      <alignment horizontal="right"/>
    </xf>
    <xf borderId="1" fillId="7" fontId="1" numFmtId="167" xfId="0" applyAlignment="1" applyBorder="1" applyFont="1" applyNumberFormat="1">
      <alignment horizontal="right" readingOrder="0"/>
    </xf>
    <xf borderId="1" fillId="7" fontId="1" numFmtId="0" xfId="0" applyBorder="1" applyFont="1"/>
    <xf borderId="1" fillId="7" fontId="1" numFmtId="3" xfId="0" applyAlignment="1" applyBorder="1" applyFont="1" applyNumberFormat="1">
      <alignment readingOrder="0"/>
    </xf>
    <xf borderId="1" fillId="7" fontId="1" numFmtId="0" xfId="0" applyAlignment="1" applyBorder="1" applyFont="1">
      <alignment readingOrder="0"/>
    </xf>
    <xf borderId="2" fillId="0" fontId="1" numFmtId="0" xfId="0" applyAlignment="1" applyBorder="1" applyFont="1">
      <alignment horizontal="right"/>
    </xf>
    <xf borderId="1" fillId="0" fontId="1" numFmtId="0" xfId="0" applyAlignment="1" applyBorder="1" applyFont="1">
      <alignment horizontal="right" readingOrder="0"/>
    </xf>
    <xf borderId="4" fillId="0" fontId="1" numFmtId="0" xfId="0" applyAlignment="1" applyBorder="1" applyFont="1">
      <alignment readingOrder="0"/>
    </xf>
    <xf borderId="5" fillId="0" fontId="1" numFmtId="10" xfId="0" applyAlignment="1" applyBorder="1" applyFont="1" applyNumberFormat="1">
      <alignment horizontal="right"/>
    </xf>
    <xf borderId="1" fillId="0" fontId="1" numFmtId="10" xfId="0" applyAlignment="1" applyBorder="1" applyFont="1" applyNumberFormat="1">
      <alignment horizontal="right" readingOrder="0"/>
    </xf>
    <xf borderId="0" fillId="0" fontId="1" numFmtId="0" xfId="0" applyAlignment="1" applyFont="1">
      <alignment horizontal="right"/>
    </xf>
    <xf borderId="5" fillId="0" fontId="1" numFmtId="10" xfId="0" applyAlignment="1" applyBorder="1" applyFont="1" applyNumberFormat="1">
      <alignment horizontal="right" readingOrder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285F4"/>
              </a:solidFill>
            </c:spPr>
          </c:dPt>
          <c:dPt>
            <c:idx val="1"/>
            <c:spPr>
              <a:solidFill>
                <a:srgbClr val="EA4335"/>
              </a:solidFill>
            </c:spPr>
          </c:dPt>
          <c:dPt>
            <c:idx val="2"/>
            <c:spPr>
              <a:solidFill>
                <a:srgbClr val="FBBC04"/>
              </a:solidFill>
            </c:spPr>
          </c:dPt>
          <c:dPt>
            <c:idx val="3"/>
            <c:spPr>
              <a:solidFill>
                <a:srgbClr val="34A853"/>
              </a:solidFill>
            </c:spPr>
          </c:dPt>
          <c:dPt>
            <c:idx val="4"/>
            <c:spPr>
              <a:solidFill>
                <a:srgbClr val="FF6D01"/>
              </a:solidFill>
            </c:spPr>
          </c:dPt>
          <c:dPt>
            <c:idx val="5"/>
            <c:spPr>
              <a:solidFill>
                <a:srgbClr val="46BDC6"/>
              </a:solidFill>
            </c:spPr>
          </c:dPt>
          <c:dPt>
            <c:idx val="6"/>
            <c:spPr>
              <a:solidFill>
                <a:srgbClr val="7BAAF7"/>
              </a:solidFill>
            </c:spPr>
          </c:dPt>
          <c:dPt>
            <c:idx val="7"/>
            <c:spPr>
              <a:solidFill>
                <a:srgbClr val="F07B72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'1. Populasi'!$B$3:$B$10</c:f>
            </c:strRef>
          </c:cat>
          <c:val>
            <c:numRef>
              <c:f>'1. Populasi'!$O$3:$O$10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 sz="14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r>
              <a:rPr b="1" i="0">
                <a:solidFill>
                  <a:srgbClr val="000000"/>
                </a:solidFill>
                <a:latin typeface="+mn-lt"/>
              </a:rPr>
              <a:t>Upah Minimum Provinsi Papua Pegunungan 2016 - 2026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UMR'!$B$13:$B$23</c:f>
            </c:strRef>
          </c:cat>
          <c:val>
            <c:numRef>
              <c:f>'2. UMR'!$C$13:$C$23</c:f>
              <c:numCache/>
            </c:numRef>
          </c:val>
        </c:ser>
        <c:axId val="1989927108"/>
        <c:axId val="1815953440"/>
      </c:barChart>
      <c:catAx>
        <c:axId val="19899271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815953440"/>
      </c:catAx>
      <c:valAx>
        <c:axId val="181595344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UMP (Rp)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989927108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0094473449588971"/>
          <c:y val="0.14756944444444445"/>
          <c:w val="0.8516664840727757"/>
          <c:h val="0.7555555555555556"/>
        </c:manualLayout>
      </c:layout>
      <c:lineChart>
        <c:varyColors val="0"/>
        <c:ser>
          <c:idx val="0"/>
          <c:order val="0"/>
          <c:spPr>
            <a:ln cmpd="sng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Arial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PDRB'!$H$23:$J$23</c:f>
            </c:strRef>
          </c:cat>
          <c:val>
            <c:numRef>
              <c:f>'3. PDRB'!$H$24:$J$24</c:f>
              <c:numCache/>
            </c:numRef>
          </c:val>
          <c:smooth val="1"/>
        </c:ser>
        <c:axId val="243675699"/>
        <c:axId val="1564804946"/>
      </c:lineChart>
      <c:catAx>
        <c:axId val="24367569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564804946"/>
      </c:catAx>
      <c:valAx>
        <c:axId val="1564804946"/>
        <c:scaling>
          <c:orientation val="minMax"/>
          <c:max val="7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Pertumbuhan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243675699"/>
      </c:valAx>
    </c:plotArea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strRef>
              <c:f>'4. Investasi'!$C$3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circle"/>
            <c:size val="7"/>
            <c:spPr>
              <a:solidFill>
                <a:srgbClr val="4285F4"/>
              </a:solidFill>
              <a:ln cmpd="sng">
                <a:solidFill>
                  <a:srgbClr val="4285F4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Investasi'!$B$4:$B$6</c:f>
            </c:strRef>
          </c:cat>
          <c:val>
            <c:numRef>
              <c:f>'4. Investasi'!$C$4:$C$6</c:f>
              <c:numCache/>
            </c:numRef>
          </c:val>
          <c:smooth val="0"/>
        </c:ser>
        <c:ser>
          <c:idx val="1"/>
          <c:order val="1"/>
          <c:tx>
            <c:strRef>
              <c:f>'4. Investasi'!$D$3</c:f>
            </c:strRef>
          </c:tx>
          <c:spPr>
            <a:ln cmpd="sng">
              <a:solidFill>
                <a:srgbClr val="EA4335"/>
              </a:solidFill>
            </a:ln>
          </c:spPr>
          <c:marker>
            <c:symbol val="circle"/>
            <c:size val="7"/>
            <c:spPr>
              <a:solidFill>
                <a:srgbClr val="EA4335"/>
              </a:solidFill>
              <a:ln cmpd="sng">
                <a:solidFill>
                  <a:srgbClr val="EA4335"/>
                </a:solidFill>
              </a:ln>
            </c:spPr>
          </c:marker>
          <c:dPt>
            <c:idx val="0"/>
            <c:marker>
              <c:symbol val="none"/>
            </c:marker>
          </c:dPt>
          <c:dPt>
            <c:idx val="1"/>
            <c:marker>
              <c:symbol val="none"/>
            </c:marker>
          </c:dPt>
          <c:dLbls>
            <c:dLbl>
              <c:idx val="0"/>
              <c:layout>
                <c:manualLayout>
                  <c:xMode val="edge"/>
                  <c:yMode val="edge"/>
                  <c:x val="0.12994484795933292"/>
                  <c:y val="0.5672715447154472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Mode val="edge"/>
                  <c:yMode val="edge"/>
                  <c:x val="0.47500587424336627"/>
                  <c:y val="0.7315447154471544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Investasi'!$B$4:$B$6</c:f>
            </c:strRef>
          </c:cat>
          <c:val>
            <c:numRef>
              <c:f>'4. Investasi'!$D$4:$D$6</c:f>
              <c:numCache/>
            </c:numRef>
          </c:val>
          <c:smooth val="0"/>
        </c:ser>
        <c:axId val="1907975750"/>
        <c:axId val="1388215593"/>
      </c:lineChart>
      <c:catAx>
        <c:axId val="190797575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</a:p>
        </c:txPr>
        <c:crossAx val="1388215593"/>
      </c:catAx>
      <c:valAx>
        <c:axId val="1388215593"/>
        <c:scaling>
          <c:orientation val="minMax"/>
          <c:max val="3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</a:p>
        </c:txPr>
        <c:crossAx val="1907975750"/>
      </c:valAx>
    </c:plotArea>
    <c:legend>
      <c:legendPos val="b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Papua Pegunungan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Pt>
            <c:idx val="1"/>
            <c:marker>
              <c:symbol val="none"/>
            </c:marker>
          </c:dPt>
          <c:dLbls>
            <c:dLbl>
              <c:idx val="1"/>
              <c:layout>
                <c:manualLayout>
                  <c:xMode val="edge"/>
                  <c:yMode val="edge"/>
                  <c:x val="0.46387830709334665"/>
                  <c:y val="0.16326637098878172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Inflasi'!$B$2:$D$2</c:f>
            </c:strRef>
          </c:cat>
          <c:val>
            <c:numRef>
              <c:f>'5. Inflasi'!$B$3:$D$3</c:f>
              <c:numCache/>
            </c:numRef>
          </c:val>
          <c:smooth val="1"/>
        </c:ser>
        <c:ser>
          <c:idx val="1"/>
          <c:order val="1"/>
          <c:tx>
            <c:v>Indonesia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Pt>
            <c:idx val="1"/>
            <c:marker>
              <c:symbol val="none"/>
            </c:marker>
          </c:dPt>
          <c:dPt>
            <c:idx val="2"/>
            <c:marker>
              <c:symbol val="none"/>
            </c:marker>
          </c:dPt>
          <c:dLbls>
            <c:dLbl>
              <c:idx val="1"/>
              <c:layout>
                <c:manualLayout>
                  <c:xMode val="edge"/>
                  <c:yMode val="edge"/>
                  <c:x val="0.47057184180168393"/>
                  <c:y val="0.6239590399165145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Mode val="edge"/>
                  <c:yMode val="edge"/>
                  <c:x val="0.807619482004038"/>
                  <c:y val="0.5650691364466476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Inflasi'!$B$2:$D$2</c:f>
            </c:strRef>
          </c:cat>
          <c:val>
            <c:numRef>
              <c:f>'5. Inflasi'!$B$4:$D$4</c:f>
              <c:numCache/>
            </c:numRef>
          </c:val>
          <c:smooth val="1"/>
        </c:ser>
        <c:axId val="405074835"/>
        <c:axId val="513611534"/>
      </c:lineChart>
      <c:catAx>
        <c:axId val="4050748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Inflasi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513611534"/>
      </c:catAx>
      <c:valAx>
        <c:axId val="51361153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405074835"/>
      </c:valAx>
    </c:plotArea>
    <c:legend>
      <c:legendPos val="b"/>
      <c:layout>
        <c:manualLayout>
          <c:xMode val="edge"/>
          <c:yMode val="edge"/>
          <c:x val="0.3282975260416668"/>
          <c:y val="0.9122641509433962"/>
        </c:manualLayout>
      </c:layout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219075</xdr:colOff>
      <xdr:row>13</xdr:row>
      <xdr:rowOff>123825</xdr:rowOff>
    </xdr:from>
    <xdr:ext cx="5686425" cy="3533775"/>
    <xdr:graphicFrame>
      <xdr:nvGraphicFramePr>
        <xdr:cNvPr id="136061302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247650</xdr:colOff>
      <xdr:row>12</xdr:row>
      <xdr:rowOff>114300</xdr:rowOff>
    </xdr:from>
    <xdr:ext cx="6200775" cy="4057650"/>
    <xdr:graphicFrame>
      <xdr:nvGraphicFramePr>
        <xdr:cNvPr id="155755874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247650</xdr:colOff>
      <xdr:row>26</xdr:row>
      <xdr:rowOff>190500</xdr:rowOff>
    </xdr:from>
    <xdr:ext cx="4629150" cy="2743200"/>
    <xdr:graphicFrame>
      <xdr:nvGraphicFramePr>
        <xdr:cNvPr id="54309253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7</xdr:row>
      <xdr:rowOff>104775</xdr:rowOff>
    </xdr:from>
    <xdr:ext cx="5076825" cy="3143250"/>
    <xdr:graphicFrame>
      <xdr:nvGraphicFramePr>
        <xdr:cNvPr id="1842666396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866775</xdr:colOff>
      <xdr:row>5</xdr:row>
      <xdr:rowOff>95250</xdr:rowOff>
    </xdr:from>
    <xdr:ext cx="5715000" cy="3533775"/>
    <xdr:graphicFrame>
      <xdr:nvGraphicFramePr>
        <xdr:cNvPr id="973803417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0"/>
  <cols>
    <col customWidth="1" min="1" max="1" width="5.88"/>
    <col customWidth="1" min="2" max="2" width="17.13"/>
    <col customWidth="1" min="18" max="18" width="15.75"/>
  </cols>
  <sheetData>
    <row r="1" ht="15.7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ht="15.75" customHeight="1">
      <c r="A2" s="7" t="s">
        <v>1</v>
      </c>
      <c r="B2" s="7" t="s">
        <v>2</v>
      </c>
      <c r="C2" s="7">
        <v>2016.0</v>
      </c>
      <c r="D2" s="7">
        <v>2017.0</v>
      </c>
      <c r="E2" s="7" t="s">
        <v>3</v>
      </c>
      <c r="F2" s="7" t="s">
        <v>4</v>
      </c>
      <c r="G2" s="7" t="s">
        <v>5</v>
      </c>
      <c r="H2" s="7">
        <v>2021.0</v>
      </c>
      <c r="I2" s="7">
        <v>2022.0</v>
      </c>
      <c r="J2" s="7">
        <v>2023.0</v>
      </c>
      <c r="K2" s="7">
        <v>2024.0</v>
      </c>
      <c r="L2" s="8">
        <v>2025.0</v>
      </c>
      <c r="M2" s="9" t="s">
        <v>6</v>
      </c>
      <c r="N2" s="9" t="s">
        <v>7</v>
      </c>
      <c r="O2" s="9" t="s">
        <v>8</v>
      </c>
      <c r="P2" s="9" t="s">
        <v>9</v>
      </c>
      <c r="Q2" s="9" t="s">
        <v>10</v>
      </c>
      <c r="R2" s="9" t="s">
        <v>11</v>
      </c>
      <c r="S2" s="10"/>
      <c r="T2" s="10"/>
      <c r="U2" s="10"/>
      <c r="V2" s="11"/>
      <c r="W2" s="12"/>
      <c r="X2" s="13"/>
      <c r="Y2" s="10"/>
      <c r="Z2" s="10"/>
      <c r="AA2" s="12"/>
      <c r="AB2" s="10"/>
      <c r="AC2" s="10"/>
      <c r="AD2" s="10"/>
      <c r="AE2" s="10"/>
    </row>
    <row r="3" ht="15.75" customHeight="1">
      <c r="A3" s="14">
        <v>1.0</v>
      </c>
      <c r="B3" s="1" t="s">
        <v>12</v>
      </c>
      <c r="C3" s="15">
        <v>95885.0</v>
      </c>
      <c r="D3" s="15">
        <v>97012.0</v>
      </c>
      <c r="E3" s="15">
        <v>97517.0</v>
      </c>
      <c r="F3" s="15">
        <v>98595.0</v>
      </c>
      <c r="G3" s="16">
        <v>106533.0</v>
      </c>
      <c r="H3" s="15">
        <v>107921.0</v>
      </c>
      <c r="I3" s="15">
        <v>109630.0</v>
      </c>
      <c r="J3" s="17">
        <v>111720.0</v>
      </c>
      <c r="K3" s="17">
        <v>113340.0</v>
      </c>
      <c r="L3" s="18">
        <v>114890.0</v>
      </c>
      <c r="M3" s="19">
        <v>5886.891</v>
      </c>
      <c r="N3" s="20">
        <f t="shared" ref="N3:N11" si="1">M3/$M$11</f>
        <v>0.1121127724</v>
      </c>
      <c r="O3" s="21">
        <f t="shared" ref="O3:O11" si="2">L3</f>
        <v>114890</v>
      </c>
      <c r="P3" s="22">
        <f t="shared" ref="P3:P11" si="3">O3/$O$11</f>
        <v>0.07737377683</v>
      </c>
      <c r="Q3" s="23">
        <v>117.14</v>
      </c>
      <c r="R3" s="24">
        <f t="shared" ref="R3:R11" si="4">O3/M3</f>
        <v>19.5162438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ht="15.75" customHeight="1">
      <c r="A4" s="14">
        <v>2.0</v>
      </c>
      <c r="B4" s="1" t="s">
        <v>13</v>
      </c>
      <c r="C4" s="15">
        <v>210229.0</v>
      </c>
      <c r="D4" s="15">
        <v>212811.0</v>
      </c>
      <c r="E4" s="15">
        <v>214994.0</v>
      </c>
      <c r="F4" s="15">
        <v>217887.0</v>
      </c>
      <c r="G4" s="16">
        <v>269553.0</v>
      </c>
      <c r="H4" s="15">
        <v>273291.0</v>
      </c>
      <c r="I4" s="15">
        <v>277923.0</v>
      </c>
      <c r="J4" s="17">
        <v>278180.0</v>
      </c>
      <c r="K4" s="25">
        <v>281.09</v>
      </c>
      <c r="L4" s="18">
        <v>283890.0</v>
      </c>
      <c r="M4" s="19">
        <v>2629.01</v>
      </c>
      <c r="N4" s="20">
        <f t="shared" si="1"/>
        <v>0.05006812591</v>
      </c>
      <c r="O4" s="21">
        <f t="shared" si="2"/>
        <v>283890</v>
      </c>
      <c r="P4" s="22">
        <f t="shared" si="3"/>
        <v>0.1911884542</v>
      </c>
      <c r="Q4" s="23">
        <v>107.31</v>
      </c>
      <c r="R4" s="24">
        <f t="shared" si="4"/>
        <v>107.9836136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ht="15.75" customHeight="1">
      <c r="A5" s="14">
        <v>3.0</v>
      </c>
      <c r="B5" s="1" t="s">
        <v>14</v>
      </c>
      <c r="C5" s="15">
        <v>174782.0</v>
      </c>
      <c r="D5" s="15">
        <v>176687.0</v>
      </c>
      <c r="E5" s="15">
        <v>177682.0</v>
      </c>
      <c r="F5" s="15">
        <v>178995.0</v>
      </c>
      <c r="G5" s="16">
        <v>196399.0</v>
      </c>
      <c r="H5" s="15">
        <v>198686.0</v>
      </c>
      <c r="I5" s="15">
        <v>201461.0</v>
      </c>
      <c r="J5" s="17">
        <v>205580.0</v>
      </c>
      <c r="K5" s="17">
        <v>208540.0</v>
      </c>
      <c r="L5" s="18">
        <v>211330.0</v>
      </c>
      <c r="M5" s="19">
        <v>2339.775</v>
      </c>
      <c r="N5" s="20">
        <f t="shared" si="1"/>
        <v>0.04455979601</v>
      </c>
      <c r="O5" s="21">
        <f t="shared" si="2"/>
        <v>211330</v>
      </c>
      <c r="P5" s="22">
        <f t="shared" si="3"/>
        <v>0.1423222235</v>
      </c>
      <c r="Q5" s="23">
        <v>115.71</v>
      </c>
      <c r="R5" s="24">
        <f t="shared" si="4"/>
        <v>90.32065049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ht="15.75" customHeight="1">
      <c r="A6" s="14">
        <v>4.0</v>
      </c>
      <c r="B6" s="1" t="s">
        <v>15</v>
      </c>
      <c r="C6" s="15">
        <v>133786.0</v>
      </c>
      <c r="D6" s="15">
        <v>136576.0</v>
      </c>
      <c r="E6" s="15">
        <v>137695.0</v>
      </c>
      <c r="F6" s="15">
        <v>139111.0</v>
      </c>
      <c r="G6" s="16">
        <v>236986.0</v>
      </c>
      <c r="H6" s="15">
        <v>240272.0</v>
      </c>
      <c r="I6" s="15">
        <v>244345.0</v>
      </c>
      <c r="J6" s="17">
        <v>244250.0</v>
      </c>
      <c r="K6" s="17">
        <v>246380.0</v>
      </c>
      <c r="L6" s="18">
        <v>248310.0</v>
      </c>
      <c r="M6" s="19">
        <v>4285.333</v>
      </c>
      <c r="N6" s="20">
        <f t="shared" si="1"/>
        <v>0.08161193461</v>
      </c>
      <c r="O6" s="21">
        <f t="shared" si="2"/>
        <v>248310</v>
      </c>
      <c r="P6" s="22">
        <f t="shared" si="3"/>
        <v>0.1672267606</v>
      </c>
      <c r="Q6" s="23">
        <v>116.22</v>
      </c>
      <c r="R6" s="24">
        <f t="shared" si="4"/>
        <v>57.9441551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ht="15.75" customHeight="1">
      <c r="A7" s="14">
        <v>5.0</v>
      </c>
      <c r="B7" s="1" t="s">
        <v>16</v>
      </c>
      <c r="C7" s="15">
        <v>46696.0</v>
      </c>
      <c r="D7" s="15">
        <v>47487.0</v>
      </c>
      <c r="E7" s="15">
        <v>48090.0</v>
      </c>
      <c r="F7" s="15">
        <v>48201.0</v>
      </c>
      <c r="G7" s="16">
        <v>50685.0</v>
      </c>
      <c r="H7" s="15">
        <v>51160.0</v>
      </c>
      <c r="I7" s="15">
        <v>51719.0</v>
      </c>
      <c r="J7" s="17">
        <v>52870.0</v>
      </c>
      <c r="K7" s="17">
        <v>53630.0</v>
      </c>
      <c r="L7" s="18">
        <v>54370.0</v>
      </c>
      <c r="M7" s="19">
        <v>4101.486</v>
      </c>
      <c r="N7" s="20">
        <f t="shared" si="1"/>
        <v>0.07811066427</v>
      </c>
      <c r="O7" s="21">
        <f t="shared" si="2"/>
        <v>54370</v>
      </c>
      <c r="P7" s="22">
        <f t="shared" si="3"/>
        <v>0.03661600005</v>
      </c>
      <c r="Q7" s="23">
        <v>110.53</v>
      </c>
      <c r="R7" s="24">
        <f t="shared" si="4"/>
        <v>13.25617106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ht="15.75" customHeight="1">
      <c r="A8" s="14">
        <v>6.0</v>
      </c>
      <c r="B8" s="1" t="s">
        <v>17</v>
      </c>
      <c r="C8" s="15">
        <v>59778.0</v>
      </c>
      <c r="D8" s="15">
        <v>60822.0</v>
      </c>
      <c r="E8" s="15">
        <v>61115.0</v>
      </c>
      <c r="F8" s="15">
        <v>62605.0</v>
      </c>
      <c r="G8" s="16">
        <v>101973.0</v>
      </c>
      <c r="H8" s="15">
        <v>103387.0</v>
      </c>
      <c r="I8" s="15">
        <v>105139.0</v>
      </c>
      <c r="J8" s="17">
        <v>106740.0</v>
      </c>
      <c r="K8" s="17">
        <v>108340.0</v>
      </c>
      <c r="L8" s="18">
        <v>109880.0</v>
      </c>
      <c r="M8" s="19">
        <v>3148.308</v>
      </c>
      <c r="N8" s="20">
        <f t="shared" si="1"/>
        <v>0.0599578858</v>
      </c>
      <c r="O8" s="21">
        <f t="shared" si="2"/>
        <v>109880</v>
      </c>
      <c r="P8" s="22">
        <f t="shared" si="3"/>
        <v>0.07399974409</v>
      </c>
      <c r="Q8" s="23">
        <v>111.65</v>
      </c>
      <c r="R8" s="24">
        <f t="shared" si="4"/>
        <v>34.90128666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ht="15.75" customHeight="1">
      <c r="A9" s="14">
        <v>7.0</v>
      </c>
      <c r="B9" s="1" t="s">
        <v>18</v>
      </c>
      <c r="C9" s="15">
        <v>184217.0</v>
      </c>
      <c r="D9" s="15">
        <v>187021.0</v>
      </c>
      <c r="E9" s="15">
        <v>189092.0</v>
      </c>
      <c r="F9" s="15">
        <v>190887.0</v>
      </c>
      <c r="G9" s="16">
        <v>350880.0</v>
      </c>
      <c r="H9" s="15">
        <v>355746.0</v>
      </c>
      <c r="I9" s="15">
        <v>361776.0</v>
      </c>
      <c r="J9" s="17">
        <v>367110.0</v>
      </c>
      <c r="K9" s="17">
        <v>372400.0</v>
      </c>
      <c r="L9" s="18">
        <v>377490.0</v>
      </c>
      <c r="M9" s="19">
        <v>16365.938</v>
      </c>
      <c r="N9" s="20">
        <f t="shared" si="1"/>
        <v>0.3116807636</v>
      </c>
      <c r="O9" s="21">
        <f t="shared" si="2"/>
        <v>377490</v>
      </c>
      <c r="P9" s="22">
        <f t="shared" si="3"/>
        <v>0.2542242755</v>
      </c>
      <c r="Q9" s="23">
        <v>116.79</v>
      </c>
      <c r="R9" s="24">
        <f t="shared" si="4"/>
        <v>23.06558903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ht="15.75" customHeight="1">
      <c r="A10" s="14">
        <v>8.0</v>
      </c>
      <c r="B10" s="1" t="s">
        <v>19</v>
      </c>
      <c r="C10" s="15">
        <v>72511.0</v>
      </c>
      <c r="D10" s="15">
        <v>73473.0</v>
      </c>
      <c r="E10" s="15">
        <v>74396.0</v>
      </c>
      <c r="F10" s="15">
        <v>75788.0</v>
      </c>
      <c r="G10" s="16">
        <v>77872.0</v>
      </c>
      <c r="H10" s="15">
        <v>78178.0</v>
      </c>
      <c r="I10" s="15">
        <v>78466.0</v>
      </c>
      <c r="J10" s="17">
        <v>81910.0</v>
      </c>
      <c r="K10" s="17">
        <v>83330.0</v>
      </c>
      <c r="L10" s="18">
        <v>84710.0</v>
      </c>
      <c r="M10" s="19">
        <v>13751.915</v>
      </c>
      <c r="N10" s="20">
        <f t="shared" si="1"/>
        <v>0.2618980573</v>
      </c>
      <c r="O10" s="21">
        <f t="shared" si="2"/>
        <v>84710</v>
      </c>
      <c r="P10" s="22">
        <f t="shared" si="3"/>
        <v>0.05704876521</v>
      </c>
      <c r="Q10" s="23">
        <v>115.75</v>
      </c>
      <c r="R10" s="24">
        <f t="shared" si="4"/>
        <v>6.159869371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15.75" customHeight="1">
      <c r="A11" s="14">
        <v>9.0</v>
      </c>
      <c r="B11" s="1" t="s">
        <v>20</v>
      </c>
      <c r="C11" s="26">
        <f t="shared" ref="C11:M11" si="5">SUM(C3:C10)</f>
        <v>977884</v>
      </c>
      <c r="D11" s="26">
        <f t="shared" si="5"/>
        <v>991889</v>
      </c>
      <c r="E11" s="26">
        <f t="shared" si="5"/>
        <v>1000581</v>
      </c>
      <c r="F11" s="26">
        <f t="shared" si="5"/>
        <v>1012069</v>
      </c>
      <c r="G11" s="27">
        <f t="shared" si="5"/>
        <v>1390881</v>
      </c>
      <c r="H11" s="26">
        <f t="shared" si="5"/>
        <v>1408641</v>
      </c>
      <c r="I11" s="26">
        <f t="shared" si="5"/>
        <v>1430459</v>
      </c>
      <c r="J11" s="28">
        <f t="shared" si="5"/>
        <v>1448360</v>
      </c>
      <c r="K11" s="28">
        <f t="shared" si="5"/>
        <v>1186241.09</v>
      </c>
      <c r="L11" s="28">
        <f t="shared" si="5"/>
        <v>1484870</v>
      </c>
      <c r="M11" s="29">
        <f t="shared" si="5"/>
        <v>52508.656</v>
      </c>
      <c r="N11" s="20">
        <f t="shared" si="1"/>
        <v>1</v>
      </c>
      <c r="O11" s="21">
        <f t="shared" si="2"/>
        <v>1484870</v>
      </c>
      <c r="P11" s="22">
        <f t="shared" si="3"/>
        <v>1</v>
      </c>
      <c r="Q11" s="23">
        <v>114.02</v>
      </c>
      <c r="R11" s="24">
        <f t="shared" si="4"/>
        <v>28.27857563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ht="15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ht="15.75" customHeight="1">
      <c r="A13" s="6"/>
      <c r="B13" s="6"/>
      <c r="C13" s="6"/>
      <c r="D13" s="6"/>
      <c r="E13" s="6"/>
      <c r="F13" s="6"/>
      <c r="G13" s="6"/>
      <c r="H13" s="6"/>
      <c r="I13" s="6"/>
      <c r="J13" s="30"/>
      <c r="K13" s="30"/>
      <c r="L13" s="30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t="15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ht="15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ht="15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ht="15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ht="15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ht="15.7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ht="15.7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31"/>
      <c r="N20" s="31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32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R1"/>
  </mergeCells>
  <printOptions/>
  <pageMargins bottom="0.75" footer="0.0" header="0.0" left="0.7" right="0.7" top="0.75"/>
  <pageSetup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0"/>
  <cols>
    <col customWidth="1" min="1" max="1" width="5.25"/>
    <col customWidth="1" min="2" max="2" width="16.38"/>
    <col customWidth="1" min="3" max="13" width="12.38"/>
  </cols>
  <sheetData>
    <row r="1" ht="15.75" customHeight="1">
      <c r="A1" s="1"/>
      <c r="B1" s="2"/>
      <c r="C1" s="33" t="s">
        <v>21</v>
      </c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ht="15.75" customHeight="1">
      <c r="A2" s="34" t="s">
        <v>1</v>
      </c>
      <c r="B2" s="35" t="s">
        <v>2</v>
      </c>
      <c r="C2" s="36">
        <v>2016.0</v>
      </c>
      <c r="D2" s="36">
        <v>2017.0</v>
      </c>
      <c r="E2" s="36">
        <v>2018.0</v>
      </c>
      <c r="F2" s="36">
        <v>2019.0</v>
      </c>
      <c r="G2" s="36">
        <v>2020.0</v>
      </c>
      <c r="H2" s="36">
        <v>2021.0</v>
      </c>
      <c r="I2" s="36">
        <v>2022.0</v>
      </c>
      <c r="J2" s="36">
        <v>2023.0</v>
      </c>
      <c r="K2" s="37">
        <v>2024.0</v>
      </c>
      <c r="L2" s="37">
        <v>2025.0</v>
      </c>
      <c r="M2" s="38">
        <v>2026.0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ht="15.75" customHeight="1">
      <c r="A3" s="39">
        <v>1.0</v>
      </c>
      <c r="B3" s="40" t="s">
        <v>12</v>
      </c>
      <c r="C3" s="41">
        <v>2435000.0</v>
      </c>
      <c r="D3" s="42">
        <v>2663646.0</v>
      </c>
      <c r="E3" s="42">
        <v>2895650.0</v>
      </c>
      <c r="F3" s="42">
        <v>3240900.0</v>
      </c>
      <c r="G3" s="42">
        <v>3516700.0</v>
      </c>
      <c r="H3" s="43">
        <v>3516700.0</v>
      </c>
      <c r="I3" s="43">
        <v>3561932.0</v>
      </c>
      <c r="J3" s="43">
        <v>3864696.0</v>
      </c>
      <c r="K3" s="44" t="s">
        <v>22</v>
      </c>
      <c r="L3" s="45">
        <v>4285850.0</v>
      </c>
      <c r="M3" s="46">
        <v>4508714.0</v>
      </c>
    </row>
    <row r="4" ht="15.75" customHeight="1">
      <c r="A4" s="39">
        <v>2.0</v>
      </c>
      <c r="B4" s="40" t="s">
        <v>13</v>
      </c>
      <c r="C4" s="41">
        <v>2435000.0</v>
      </c>
      <c r="D4" s="42">
        <v>2663646.0</v>
      </c>
      <c r="E4" s="42">
        <v>2895650.0</v>
      </c>
      <c r="F4" s="42">
        <v>3240900.0</v>
      </c>
      <c r="G4" s="42">
        <v>3516700.0</v>
      </c>
      <c r="H4" s="43">
        <v>3516700.0</v>
      </c>
      <c r="I4" s="43">
        <v>3561932.0</v>
      </c>
      <c r="J4" s="43">
        <v>3864696.0</v>
      </c>
      <c r="K4" s="44" t="s">
        <v>22</v>
      </c>
      <c r="L4" s="45">
        <v>4285850.0</v>
      </c>
      <c r="M4" s="46">
        <v>4508714.0</v>
      </c>
    </row>
    <row r="5" ht="15.75" customHeight="1">
      <c r="A5" s="39">
        <v>3.0</v>
      </c>
      <c r="B5" s="40" t="s">
        <v>14</v>
      </c>
      <c r="C5" s="41">
        <v>2435000.0</v>
      </c>
      <c r="D5" s="42">
        <v>2663646.0</v>
      </c>
      <c r="E5" s="42">
        <v>2895650.0</v>
      </c>
      <c r="F5" s="42">
        <v>3240900.0</v>
      </c>
      <c r="G5" s="42">
        <v>3516700.0</v>
      </c>
      <c r="H5" s="43">
        <v>3516700.0</v>
      </c>
      <c r="I5" s="43">
        <v>3561932.0</v>
      </c>
      <c r="J5" s="43">
        <v>3864696.0</v>
      </c>
      <c r="K5" s="44" t="s">
        <v>22</v>
      </c>
      <c r="L5" s="45">
        <v>4285850.0</v>
      </c>
      <c r="M5" s="46">
        <v>4508714.0</v>
      </c>
    </row>
    <row r="6" ht="15.75" customHeight="1">
      <c r="A6" s="39">
        <v>4.0</v>
      </c>
      <c r="B6" s="40" t="s">
        <v>15</v>
      </c>
      <c r="C6" s="41">
        <v>2435000.0</v>
      </c>
      <c r="D6" s="42">
        <v>2663646.0</v>
      </c>
      <c r="E6" s="42">
        <v>2895650.0</v>
      </c>
      <c r="F6" s="42">
        <v>3240900.0</v>
      </c>
      <c r="G6" s="42">
        <v>3516700.0</v>
      </c>
      <c r="H6" s="43">
        <v>3516700.0</v>
      </c>
      <c r="I6" s="43">
        <v>3561932.0</v>
      </c>
      <c r="J6" s="43">
        <v>3864696.0</v>
      </c>
      <c r="K6" s="44" t="s">
        <v>22</v>
      </c>
      <c r="L6" s="45">
        <v>4285850.0</v>
      </c>
      <c r="M6" s="46">
        <v>4508714.0</v>
      </c>
    </row>
    <row r="7" ht="15.75" customHeight="1">
      <c r="A7" s="39">
        <v>5.0</v>
      </c>
      <c r="B7" s="40" t="s">
        <v>16</v>
      </c>
      <c r="C7" s="41">
        <v>2435000.0</v>
      </c>
      <c r="D7" s="42">
        <v>2663646.0</v>
      </c>
      <c r="E7" s="42">
        <v>2895650.0</v>
      </c>
      <c r="F7" s="42">
        <v>3240900.0</v>
      </c>
      <c r="G7" s="42">
        <v>3516700.0</v>
      </c>
      <c r="H7" s="43">
        <v>3516700.0</v>
      </c>
      <c r="I7" s="43">
        <v>3561932.0</v>
      </c>
      <c r="J7" s="43">
        <v>3864696.0</v>
      </c>
      <c r="K7" s="44" t="s">
        <v>22</v>
      </c>
      <c r="L7" s="45">
        <v>4285850.0</v>
      </c>
      <c r="M7" s="46">
        <v>4508714.0</v>
      </c>
    </row>
    <row r="8" ht="15.75" customHeight="1">
      <c r="A8" s="39">
        <v>6.0</v>
      </c>
      <c r="B8" s="40" t="s">
        <v>17</v>
      </c>
      <c r="C8" s="47">
        <v>2435000.0</v>
      </c>
      <c r="D8" s="48">
        <v>2663646.0</v>
      </c>
      <c r="E8" s="48">
        <v>2895650.0</v>
      </c>
      <c r="F8" s="48">
        <v>3240900.0</v>
      </c>
      <c r="G8" s="48">
        <v>3516700.0</v>
      </c>
      <c r="H8" s="49">
        <v>3516700.0</v>
      </c>
      <c r="I8" s="49">
        <v>3561932.0</v>
      </c>
      <c r="J8" s="49">
        <v>3864696.0</v>
      </c>
      <c r="K8" s="44" t="s">
        <v>22</v>
      </c>
      <c r="L8" s="45">
        <v>4285850.0</v>
      </c>
      <c r="M8" s="46">
        <v>4508714.0</v>
      </c>
    </row>
    <row r="9" ht="15.75" customHeight="1">
      <c r="A9" s="39">
        <v>7.0</v>
      </c>
      <c r="B9" s="40" t="s">
        <v>18</v>
      </c>
      <c r="C9" s="41">
        <v>2435000.0</v>
      </c>
      <c r="D9" s="42">
        <v>2663646.0</v>
      </c>
      <c r="E9" s="42">
        <v>2895650.0</v>
      </c>
      <c r="F9" s="42">
        <v>3240900.0</v>
      </c>
      <c r="G9" s="42">
        <v>3516700.0</v>
      </c>
      <c r="H9" s="43">
        <v>3516700.0</v>
      </c>
      <c r="I9" s="43">
        <v>3561932.0</v>
      </c>
      <c r="J9" s="43">
        <v>3864696.0</v>
      </c>
      <c r="K9" s="44" t="s">
        <v>22</v>
      </c>
      <c r="L9" s="45">
        <v>4285850.0</v>
      </c>
      <c r="M9" s="46">
        <v>4508714.0</v>
      </c>
    </row>
    <row r="10" ht="15.75" customHeight="1">
      <c r="A10" s="39">
        <v>8.0</v>
      </c>
      <c r="B10" s="40" t="s">
        <v>19</v>
      </c>
      <c r="C10" s="47">
        <v>2435000.0</v>
      </c>
      <c r="D10" s="48">
        <v>2663646.0</v>
      </c>
      <c r="E10" s="48">
        <v>2895650.0</v>
      </c>
      <c r="F10" s="48">
        <v>3240900.0</v>
      </c>
      <c r="G10" s="48">
        <v>3516700.0</v>
      </c>
      <c r="H10" s="49">
        <v>3516700.0</v>
      </c>
      <c r="I10" s="49">
        <v>3561932.0</v>
      </c>
      <c r="J10" s="49">
        <v>3864696.0</v>
      </c>
      <c r="K10" s="44" t="s">
        <v>22</v>
      </c>
      <c r="L10" s="41">
        <v>4285850.0</v>
      </c>
      <c r="M10" s="46">
        <v>4508714.0</v>
      </c>
    </row>
    <row r="11" ht="15.75" customHeight="1">
      <c r="A11" s="50">
        <v>9.0</v>
      </c>
      <c r="B11" s="51" t="s">
        <v>20</v>
      </c>
      <c r="C11" s="52">
        <v>2435000.0</v>
      </c>
      <c r="D11" s="53">
        <v>2663646.0</v>
      </c>
      <c r="E11" s="53">
        <v>2895650.0</v>
      </c>
      <c r="F11" s="53">
        <v>3240900.0</v>
      </c>
      <c r="G11" s="53">
        <v>3516700.0</v>
      </c>
      <c r="H11" s="54">
        <v>3516700.0</v>
      </c>
      <c r="I11" s="54">
        <v>3561932.0</v>
      </c>
      <c r="J11" s="54">
        <v>3864696.0</v>
      </c>
      <c r="K11" s="55" t="s">
        <v>22</v>
      </c>
      <c r="L11" s="56">
        <v>4285850.0</v>
      </c>
      <c r="M11" s="57">
        <v>4508714.0</v>
      </c>
    </row>
    <row r="12" ht="15.75" customHeight="1"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</row>
    <row r="13" ht="15.75" customHeight="1">
      <c r="B13" s="59">
        <v>2016.0</v>
      </c>
      <c r="C13" s="60">
        <f>C11</f>
        <v>2435000</v>
      </c>
      <c r="D13" s="58"/>
      <c r="E13" s="58"/>
      <c r="F13" s="58"/>
      <c r="G13" s="58"/>
      <c r="H13" s="58"/>
      <c r="I13" s="58"/>
      <c r="J13" s="58"/>
      <c r="K13" s="58"/>
      <c r="L13" s="58"/>
      <c r="M13" s="58"/>
    </row>
    <row r="14" ht="15.75" customHeight="1">
      <c r="B14" s="59">
        <v>2017.0</v>
      </c>
      <c r="C14" s="60">
        <f>D11</f>
        <v>2663646</v>
      </c>
      <c r="D14" s="58"/>
      <c r="E14" s="58"/>
      <c r="F14" s="58"/>
      <c r="G14" s="58"/>
      <c r="H14" s="58"/>
      <c r="I14" s="58"/>
      <c r="J14" s="58"/>
      <c r="K14" s="58"/>
      <c r="L14" s="58"/>
      <c r="M14" s="58"/>
    </row>
    <row r="15" ht="15.75" customHeight="1">
      <c r="B15" s="59">
        <v>2018.0</v>
      </c>
      <c r="C15" s="60">
        <f>E11</f>
        <v>2895650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</row>
    <row r="16" ht="15.75" customHeight="1">
      <c r="B16" s="59">
        <v>2019.0</v>
      </c>
      <c r="C16" s="60">
        <f>F11</f>
        <v>3240900</v>
      </c>
      <c r="D16" s="58"/>
      <c r="E16" s="58"/>
      <c r="F16" s="58"/>
      <c r="G16" s="58"/>
      <c r="H16" s="58"/>
      <c r="I16" s="58"/>
      <c r="J16" s="58"/>
      <c r="K16" s="58"/>
      <c r="L16" s="58"/>
      <c r="M16" s="58"/>
    </row>
    <row r="17" ht="15.75" customHeight="1">
      <c r="B17" s="59">
        <v>2020.0</v>
      </c>
      <c r="C17" s="60">
        <f>G11</f>
        <v>3516700</v>
      </c>
      <c r="D17" s="58"/>
      <c r="E17" s="58"/>
      <c r="F17" s="58"/>
      <c r="G17" s="58"/>
      <c r="H17" s="58"/>
      <c r="I17" s="58"/>
      <c r="J17" s="58"/>
      <c r="K17" s="58"/>
      <c r="L17" s="58"/>
      <c r="M17" s="58"/>
    </row>
    <row r="18" ht="15.75" customHeight="1">
      <c r="B18" s="59">
        <v>2021.0</v>
      </c>
      <c r="C18" s="61">
        <f>H11</f>
        <v>3516700</v>
      </c>
      <c r="D18" s="58"/>
      <c r="E18" s="58"/>
      <c r="F18" s="58"/>
      <c r="G18" s="58"/>
      <c r="H18" s="58"/>
      <c r="I18" s="58"/>
      <c r="J18" s="58"/>
      <c r="K18" s="58"/>
      <c r="L18" s="58"/>
      <c r="M18" s="58"/>
    </row>
    <row r="19" ht="15.75" customHeight="1">
      <c r="B19" s="59">
        <v>2022.0</v>
      </c>
      <c r="C19" s="61">
        <f>I11</f>
        <v>3561932</v>
      </c>
      <c r="D19" s="58"/>
      <c r="E19" s="58"/>
      <c r="F19" s="58"/>
      <c r="G19" s="58"/>
      <c r="H19" s="58"/>
      <c r="I19" s="58"/>
      <c r="J19" s="58"/>
      <c r="K19" s="58"/>
      <c r="L19" s="58"/>
      <c r="M19" s="58"/>
    </row>
    <row r="20" ht="15.75" customHeight="1">
      <c r="B20" s="59">
        <v>2023.0</v>
      </c>
      <c r="C20" s="61">
        <f>J11</f>
        <v>3864696</v>
      </c>
      <c r="D20" s="58"/>
      <c r="E20" s="58"/>
      <c r="F20" s="58"/>
      <c r="G20" s="58"/>
      <c r="H20" s="58"/>
      <c r="I20" s="58"/>
      <c r="J20" s="58"/>
      <c r="K20" s="58"/>
      <c r="L20" s="58"/>
      <c r="M20" s="58"/>
    </row>
    <row r="21" ht="15.75" customHeight="1">
      <c r="B21" s="59">
        <v>2024.0</v>
      </c>
      <c r="C21" s="58" t="str">
        <f>K11</f>
        <v>-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</row>
    <row r="22" ht="15.75" customHeight="1">
      <c r="B22" s="59">
        <v>2025.0</v>
      </c>
      <c r="C22" s="60">
        <f>L11</f>
        <v>4285850</v>
      </c>
      <c r="D22" s="58"/>
      <c r="E22" s="58"/>
      <c r="F22" s="58"/>
      <c r="G22" s="58"/>
      <c r="H22" s="58"/>
      <c r="I22" s="58"/>
      <c r="J22" s="58"/>
      <c r="K22" s="58"/>
      <c r="L22" s="58"/>
      <c r="M22" s="58"/>
    </row>
    <row r="23" ht="15.75" customHeight="1">
      <c r="B23" s="59">
        <v>2026.0</v>
      </c>
      <c r="C23" s="60">
        <f>M11</f>
        <v>4508714</v>
      </c>
      <c r="D23" s="58"/>
      <c r="E23" s="58"/>
      <c r="F23" s="58"/>
      <c r="G23" s="58"/>
      <c r="H23" s="58"/>
      <c r="I23" s="58"/>
      <c r="J23" s="58"/>
      <c r="K23" s="58"/>
      <c r="L23" s="58"/>
      <c r="M23" s="58"/>
    </row>
    <row r="24" ht="15.75" customHeight="1"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ht="15.75" customHeight="1"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</row>
    <row r="26" ht="15.75" customHeight="1"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</row>
    <row r="27" ht="15.75" customHeight="1"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</row>
    <row r="28" ht="15.75" customHeight="1"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</row>
    <row r="29" ht="15.75" customHeight="1"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</row>
    <row r="30" ht="15.75" customHeight="1"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ht="15.75" customHeight="1"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ht="15.75" customHeight="1"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ht="15.75" customHeight="1"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ht="15.75" customHeight="1"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ht="15.75" customHeight="1"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ht="15.75" customHeight="1"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ht="15.75" customHeight="1"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ht="15.75" customHeight="1"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ht="15.75" customHeight="1"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ht="15.75" customHeight="1"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ht="15.75" customHeight="1"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</row>
    <row r="42" ht="15.75" customHeight="1"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</row>
    <row r="43" ht="15.75" customHeight="1"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</row>
    <row r="44" ht="15.75" customHeight="1"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</row>
    <row r="45" ht="15.75" customHeight="1"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</row>
    <row r="46" ht="15.75" customHeight="1"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</row>
    <row r="47" ht="15.75" customHeight="1"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</row>
    <row r="48" ht="15.75" customHeight="1"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</row>
    <row r="49" ht="15.75" customHeight="1"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</row>
    <row r="50" ht="15.75" customHeight="1"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</row>
    <row r="51" ht="15.75" customHeight="1"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</row>
    <row r="52" ht="15.75" customHeight="1"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</row>
    <row r="53" ht="15.75" customHeight="1"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</row>
    <row r="54" ht="15.75" customHeight="1"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ht="15.75" customHeight="1"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</row>
    <row r="56" ht="15.75" customHeight="1"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</row>
    <row r="57" ht="15.75" customHeight="1"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</row>
    <row r="58" ht="15.75" customHeight="1"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</row>
    <row r="59" ht="15.75" customHeight="1"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</row>
    <row r="60" ht="15.75" customHeight="1"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</row>
    <row r="61" ht="15.75" customHeight="1"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</row>
    <row r="62" ht="15.75" customHeight="1"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</row>
    <row r="63" ht="15.75" customHeight="1"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</row>
    <row r="64" ht="15.75" customHeight="1"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</row>
    <row r="65" ht="15.75" customHeight="1"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</row>
    <row r="66" ht="15.75" customHeight="1"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</row>
    <row r="67" ht="15.75" customHeight="1"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</row>
    <row r="68" ht="15.75" customHeight="1"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</row>
    <row r="69" ht="15.75" customHeight="1"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</row>
    <row r="70" ht="15.75" customHeight="1"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</row>
    <row r="71" ht="15.75" customHeight="1"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</row>
    <row r="72" ht="15.75" customHeight="1"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</row>
    <row r="73" ht="15.75" customHeight="1"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</row>
    <row r="74" ht="15.75" customHeight="1"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</row>
    <row r="75" ht="15.75" customHeight="1"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</row>
    <row r="76" ht="15.75" customHeight="1"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</row>
    <row r="77" ht="15.75" customHeight="1"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</row>
    <row r="78" ht="15.75" customHeight="1"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</row>
    <row r="79" ht="15.75" customHeight="1"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</row>
    <row r="80" ht="15.75" customHeight="1"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</row>
    <row r="81" ht="15.75" customHeight="1"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</row>
    <row r="82" ht="15.75" customHeight="1"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</row>
    <row r="83" ht="15.75" customHeight="1"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</row>
    <row r="84" ht="15.75" customHeight="1"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</row>
    <row r="85" ht="15.75" customHeight="1"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</row>
    <row r="86" ht="15.75" customHeight="1"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</row>
    <row r="87" ht="15.75" customHeight="1"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</row>
    <row r="88" ht="15.75" customHeight="1"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</row>
    <row r="89" ht="15.75" customHeight="1"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</row>
    <row r="90" ht="15.75" customHeight="1"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</row>
    <row r="91" ht="15.75" customHeight="1"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</row>
    <row r="92" ht="15.75" customHeight="1"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</row>
    <row r="93" ht="15.75" customHeight="1"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</row>
    <row r="94" ht="15.75" customHeight="1"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</row>
    <row r="95" ht="15.75" customHeight="1"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</row>
    <row r="96" ht="15.75" customHeight="1"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</row>
    <row r="97" ht="15.75" customHeight="1"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</row>
    <row r="98" ht="15.75" customHeight="1"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</row>
    <row r="99" ht="15.75" customHeight="1"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</row>
    <row r="100" ht="15.75" customHeight="1"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</row>
    <row r="101" ht="15.75" customHeight="1"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</row>
    <row r="102" ht="15.75" customHeight="1"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</row>
    <row r="103" ht="15.75" customHeight="1"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</row>
    <row r="104" ht="15.75" customHeight="1"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</row>
    <row r="105" ht="15.75" customHeight="1"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</row>
    <row r="106" ht="15.75" customHeight="1"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</row>
    <row r="107" ht="15.75" customHeight="1"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</row>
    <row r="108" ht="15.75" customHeight="1"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</row>
    <row r="109" ht="15.75" customHeight="1"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</row>
    <row r="110" ht="15.75" customHeight="1"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</row>
    <row r="111" ht="15.75" customHeight="1"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</row>
    <row r="112" ht="15.75" customHeight="1"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</row>
    <row r="113" ht="15.75" customHeight="1"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</row>
    <row r="114" ht="15.75" customHeight="1"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</row>
    <row r="115" ht="15.75" customHeight="1"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</row>
    <row r="116" ht="15.75" customHeight="1"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</row>
    <row r="117" ht="15.75" customHeight="1"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</row>
    <row r="118" ht="15.75" customHeight="1"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</row>
    <row r="119" ht="15.75" customHeight="1"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</row>
    <row r="120" ht="15.75" customHeight="1"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</row>
    <row r="121" ht="15.75" customHeight="1"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</row>
    <row r="122" ht="15.75" customHeight="1"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</row>
    <row r="123" ht="15.75" customHeight="1"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</row>
    <row r="124" ht="15.75" customHeight="1"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</row>
    <row r="125" ht="15.75" customHeight="1"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</row>
    <row r="126" ht="15.75" customHeight="1"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</row>
    <row r="127" ht="15.75" customHeight="1"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</row>
    <row r="128" ht="15.75" customHeight="1"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</row>
    <row r="129" ht="15.75" customHeight="1"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</row>
    <row r="130" ht="15.75" customHeight="1"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</row>
    <row r="131" ht="15.75" customHeight="1"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</row>
    <row r="132" ht="15.75" customHeight="1"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</row>
    <row r="133" ht="15.75" customHeight="1"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</row>
    <row r="134" ht="15.75" customHeight="1"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</row>
    <row r="135" ht="15.75" customHeight="1"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</row>
    <row r="136" ht="15.75" customHeight="1"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</row>
    <row r="137" ht="15.75" customHeight="1"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</row>
    <row r="138" ht="15.75" customHeight="1"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</row>
    <row r="139" ht="15.75" customHeight="1"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</row>
    <row r="140" ht="15.75" customHeight="1"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</row>
    <row r="141" ht="15.75" customHeight="1"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</row>
    <row r="142" ht="15.75" customHeight="1"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</row>
    <row r="143" ht="15.75" customHeight="1"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</row>
    <row r="144" ht="15.75" customHeight="1"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</row>
    <row r="145" ht="15.75" customHeight="1"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</row>
    <row r="146" ht="15.75" customHeight="1"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</row>
    <row r="147" ht="15.75" customHeight="1"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</row>
    <row r="148" ht="15.75" customHeight="1"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</row>
    <row r="149" ht="15.75" customHeight="1"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</row>
    <row r="150" ht="15.75" customHeight="1"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</row>
    <row r="151" ht="15.75" customHeight="1"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</row>
    <row r="152" ht="15.75" customHeight="1"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</row>
    <row r="153" ht="15.75" customHeight="1"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</row>
    <row r="154" ht="15.75" customHeight="1"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</row>
    <row r="155" ht="15.75" customHeight="1"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</row>
    <row r="156" ht="15.75" customHeight="1"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</row>
    <row r="157" ht="15.75" customHeight="1"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</row>
    <row r="158" ht="15.75" customHeight="1"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</row>
    <row r="159" ht="15.75" customHeight="1"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</row>
    <row r="160" ht="15.75" customHeight="1"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</row>
    <row r="161" ht="15.75" customHeight="1"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</row>
    <row r="162" ht="15.75" customHeight="1"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</row>
    <row r="163" ht="15.75" customHeight="1"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</row>
    <row r="164" ht="15.75" customHeight="1"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</row>
    <row r="165" ht="15.75" customHeight="1"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</row>
    <row r="166" ht="15.75" customHeight="1"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</row>
    <row r="167" ht="15.75" customHeight="1"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</row>
    <row r="168" ht="15.75" customHeight="1"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</row>
    <row r="169" ht="15.75" customHeight="1"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</row>
    <row r="170" ht="15.75" customHeight="1"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</row>
    <row r="171" ht="15.75" customHeight="1"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</row>
    <row r="172" ht="15.75" customHeight="1"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</row>
    <row r="173" ht="15.75" customHeight="1"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</row>
    <row r="174" ht="15.75" customHeight="1"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</row>
    <row r="175" ht="15.75" customHeight="1"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</row>
    <row r="176" ht="15.75" customHeight="1"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</row>
    <row r="177" ht="15.75" customHeight="1"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</row>
    <row r="178" ht="15.75" customHeight="1"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</row>
    <row r="179" ht="15.75" customHeight="1"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</row>
    <row r="180" ht="15.75" customHeight="1"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</row>
    <row r="181" ht="15.75" customHeight="1"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</row>
    <row r="182" ht="15.75" customHeight="1"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</row>
    <row r="183" ht="15.75" customHeight="1"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</row>
    <row r="184" ht="15.75" customHeight="1"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</row>
    <row r="185" ht="15.75" customHeight="1"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</row>
    <row r="186" ht="15.75" customHeight="1"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</row>
    <row r="187" ht="15.75" customHeight="1"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</row>
    <row r="188" ht="15.75" customHeight="1"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</row>
    <row r="189" ht="15.75" customHeight="1"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</row>
    <row r="190" ht="15.75" customHeight="1"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</row>
    <row r="191" ht="15.75" customHeight="1"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</row>
    <row r="192" ht="15.75" customHeight="1"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</row>
    <row r="193" ht="15.75" customHeight="1"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</row>
    <row r="194" ht="15.75" customHeight="1"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</row>
    <row r="195" ht="15.75" customHeight="1"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</row>
    <row r="196" ht="15.75" customHeight="1"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</row>
    <row r="197" ht="15.75" customHeight="1"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</row>
    <row r="198" ht="15.75" customHeight="1"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</row>
    <row r="199" ht="15.75" customHeight="1"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</row>
    <row r="200" ht="15.75" customHeight="1"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</row>
    <row r="201" ht="15.75" customHeight="1"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</row>
    <row r="202" ht="15.75" customHeight="1"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</row>
    <row r="203" ht="15.75" customHeight="1"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</row>
    <row r="204" ht="15.75" customHeight="1"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</row>
    <row r="205" ht="15.75" customHeight="1"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</row>
    <row r="206" ht="15.75" customHeight="1"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</row>
    <row r="207" ht="15.75" customHeight="1"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</row>
    <row r="208" ht="15.75" customHeight="1"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</row>
    <row r="209" ht="15.75" customHeight="1"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</row>
    <row r="210" ht="15.75" customHeight="1"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</row>
    <row r="211" ht="15.75" customHeight="1"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</row>
    <row r="212" ht="15.75" customHeight="1"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</row>
    <row r="213" ht="15.75" customHeight="1"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</row>
    <row r="214" ht="15.75" customHeight="1"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</row>
    <row r="215" ht="15.75" customHeight="1"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</row>
    <row r="216" ht="15.75" customHeight="1"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</row>
    <row r="217" ht="15.75" customHeight="1"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</row>
    <row r="218" ht="15.75" customHeight="1"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</row>
    <row r="219" ht="15.75" customHeight="1"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</row>
    <row r="220" ht="15.75" customHeight="1"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</row>
    <row r="221" ht="15.75" customHeight="1"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</row>
    <row r="222" ht="15.75" customHeight="1"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</row>
    <row r="223" ht="15.75" customHeight="1"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</row>
    <row r="224" ht="15.75" customHeight="1"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</row>
    <row r="225" ht="15.75" customHeight="1"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</row>
    <row r="226" ht="15.75" customHeight="1"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</row>
    <row r="227" ht="15.75" customHeight="1"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</row>
    <row r="228" ht="15.75" customHeight="1"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</row>
    <row r="229" ht="15.75" customHeight="1"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</row>
    <row r="230" ht="15.75" customHeight="1"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</row>
    <row r="231" ht="15.75" customHeight="1"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</row>
    <row r="232" ht="15.75" customHeight="1"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</row>
    <row r="233" ht="15.75" customHeight="1"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</row>
    <row r="234" ht="15.75" customHeight="1"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</row>
    <row r="235" ht="15.75" customHeight="1"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</row>
    <row r="236" ht="15.75" customHeight="1"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</row>
    <row r="237" ht="15.75" customHeight="1"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</row>
    <row r="238" ht="15.75" customHeight="1"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</row>
    <row r="239" ht="15.75" customHeight="1"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</row>
    <row r="240" ht="15.75" customHeight="1"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</row>
    <row r="241" ht="15.75" customHeight="1"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</row>
    <row r="242" ht="15.75" customHeight="1"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</row>
    <row r="243" ht="15.75" customHeight="1"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</row>
    <row r="244" ht="15.75" customHeight="1"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</row>
    <row r="245" ht="15.75" customHeight="1"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</row>
    <row r="246" ht="15.75" customHeight="1"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</row>
    <row r="247" ht="15.75" customHeight="1"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</row>
    <row r="248" ht="15.75" customHeight="1"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</row>
    <row r="249" ht="15.75" customHeight="1"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</row>
    <row r="250" ht="15.75" customHeight="1"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</row>
    <row r="251" ht="15.75" customHeight="1"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</row>
    <row r="252" ht="15.75" customHeight="1"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</row>
    <row r="253" ht="15.75" customHeight="1"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</row>
    <row r="254" ht="15.75" customHeight="1"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</row>
    <row r="255" ht="15.75" customHeight="1"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</row>
    <row r="256" ht="15.75" customHeight="1"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</row>
    <row r="257" ht="15.75" customHeight="1"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</row>
    <row r="258" ht="15.75" customHeight="1"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</row>
    <row r="259" ht="15.75" customHeight="1"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</row>
    <row r="260" ht="15.75" customHeight="1"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</row>
    <row r="261" ht="15.75" customHeight="1"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</row>
    <row r="262" ht="15.75" customHeight="1"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</row>
    <row r="263" ht="15.75" customHeight="1"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</row>
    <row r="264" ht="15.75" customHeight="1"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</row>
    <row r="265" ht="15.75" customHeight="1"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</row>
    <row r="266" ht="15.75" customHeight="1"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</row>
    <row r="267" ht="15.75" customHeight="1"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</row>
    <row r="268" ht="15.75" customHeight="1"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</row>
    <row r="269" ht="15.75" customHeight="1"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</row>
    <row r="270" ht="15.75" customHeight="1"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</row>
    <row r="271" ht="15.75" customHeight="1"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</row>
    <row r="272" ht="15.75" customHeight="1"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</row>
    <row r="273" ht="15.75" customHeight="1"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</row>
    <row r="274" ht="15.75" customHeight="1"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</row>
    <row r="275" ht="15.75" customHeight="1"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</row>
    <row r="276" ht="15.75" customHeight="1"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</row>
    <row r="277" ht="15.75" customHeight="1"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</row>
    <row r="278" ht="15.75" customHeight="1"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</row>
    <row r="279" ht="15.75" customHeight="1"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</row>
    <row r="280" ht="15.75" customHeight="1"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</row>
    <row r="281" ht="15.75" customHeight="1"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</row>
    <row r="282" ht="15.75" customHeight="1"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</row>
    <row r="283" ht="15.75" customHeight="1"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</row>
    <row r="284" ht="15.75" customHeight="1"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</row>
    <row r="285" ht="15.75" customHeight="1"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</row>
    <row r="286" ht="15.75" customHeight="1"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</row>
    <row r="287" ht="15.75" customHeight="1"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</row>
    <row r="288" ht="15.75" customHeight="1"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</row>
    <row r="289" ht="15.75" customHeight="1"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</row>
    <row r="290" ht="15.75" customHeight="1"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</row>
    <row r="291" ht="15.75" customHeight="1"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</row>
    <row r="292" ht="15.75" customHeight="1"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</row>
    <row r="293" ht="15.75" customHeight="1"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</row>
    <row r="294" ht="15.75" customHeight="1"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</row>
    <row r="295" ht="15.75" customHeight="1"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</row>
    <row r="296" ht="15.75" customHeight="1"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</row>
    <row r="297" ht="15.75" customHeight="1"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</row>
    <row r="298" ht="15.75" customHeight="1"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</row>
    <row r="299" ht="15.75" customHeight="1"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</row>
    <row r="300" ht="15.75" customHeight="1"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</row>
    <row r="301" ht="15.75" customHeight="1"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</row>
    <row r="302" ht="15.75" customHeight="1"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</row>
    <row r="303" ht="15.75" customHeight="1"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</row>
    <row r="304" ht="15.75" customHeight="1"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</row>
    <row r="305" ht="15.75" customHeight="1"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</row>
    <row r="306" ht="15.75" customHeight="1"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</row>
    <row r="307" ht="15.75" customHeight="1"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</row>
    <row r="308" ht="15.75" customHeight="1"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</row>
    <row r="309" ht="15.75" customHeight="1"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</row>
    <row r="310" ht="15.75" customHeight="1"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</row>
    <row r="311" ht="15.75" customHeight="1"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</row>
    <row r="312" ht="15.75" customHeight="1"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</row>
    <row r="313" ht="15.75" customHeight="1"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</row>
    <row r="314" ht="15.75" customHeight="1"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</row>
    <row r="315" ht="15.75" customHeight="1"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</row>
    <row r="316" ht="15.75" customHeight="1"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</row>
    <row r="317" ht="15.75" customHeight="1"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</row>
    <row r="318" ht="15.75" customHeight="1"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</row>
    <row r="319" ht="15.75" customHeight="1"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</row>
    <row r="320" ht="15.75" customHeight="1"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</row>
    <row r="321" ht="15.75" customHeight="1"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</row>
    <row r="322" ht="15.75" customHeight="1"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</row>
    <row r="323" ht="15.75" customHeight="1"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</row>
    <row r="324" ht="15.75" customHeight="1"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</row>
    <row r="325" ht="15.75" customHeight="1"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</row>
    <row r="326" ht="15.75" customHeight="1"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</row>
    <row r="327" ht="15.75" customHeight="1"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</row>
    <row r="328" ht="15.75" customHeight="1"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</row>
    <row r="329" ht="15.75" customHeight="1"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</row>
    <row r="330" ht="15.75" customHeight="1"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</row>
    <row r="331" ht="15.75" customHeight="1"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</row>
    <row r="332" ht="15.75" customHeight="1"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</row>
    <row r="333" ht="15.75" customHeight="1"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</row>
    <row r="334" ht="15.75" customHeight="1"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</row>
    <row r="335" ht="15.75" customHeight="1"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</row>
    <row r="336" ht="15.75" customHeight="1"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</row>
    <row r="337" ht="15.75" customHeight="1"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</row>
    <row r="338" ht="15.75" customHeight="1"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</row>
    <row r="339" ht="15.75" customHeight="1"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</row>
    <row r="340" ht="15.75" customHeight="1"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</row>
    <row r="341" ht="15.75" customHeight="1"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</row>
    <row r="342" ht="15.75" customHeight="1"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</row>
    <row r="343" ht="15.75" customHeight="1"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</row>
    <row r="344" ht="15.75" customHeight="1"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</row>
    <row r="345" ht="15.75" customHeight="1"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</row>
    <row r="346" ht="15.75" customHeight="1"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</row>
    <row r="347" ht="15.75" customHeight="1"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</row>
    <row r="348" ht="15.75" customHeight="1"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</row>
    <row r="349" ht="15.75" customHeight="1"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</row>
    <row r="350" ht="15.75" customHeight="1"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</row>
    <row r="351" ht="15.75" customHeight="1"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</row>
    <row r="352" ht="15.75" customHeight="1"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</row>
    <row r="353" ht="15.75" customHeight="1"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</row>
    <row r="354" ht="15.75" customHeight="1"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</row>
    <row r="355" ht="15.75" customHeight="1"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</row>
    <row r="356" ht="15.75" customHeight="1"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</row>
    <row r="357" ht="15.75" customHeight="1"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</row>
    <row r="358" ht="15.75" customHeight="1"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</row>
    <row r="359" ht="15.75" customHeight="1"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</row>
    <row r="360" ht="15.75" customHeight="1"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</row>
    <row r="361" ht="15.75" customHeight="1"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</row>
    <row r="362" ht="15.75" customHeight="1"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</row>
    <row r="363" ht="15.75" customHeight="1"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</row>
    <row r="364" ht="15.75" customHeight="1"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</row>
    <row r="365" ht="15.75" customHeight="1"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</row>
    <row r="366" ht="15.75" customHeight="1"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</row>
    <row r="367" ht="15.75" customHeight="1"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</row>
    <row r="368" ht="15.75" customHeight="1"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</row>
    <row r="369" ht="15.75" customHeight="1"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</row>
    <row r="370" ht="15.75" customHeight="1"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</row>
    <row r="371" ht="15.75" customHeight="1"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</row>
    <row r="372" ht="15.75" customHeight="1"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</row>
    <row r="373" ht="15.75" customHeight="1"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</row>
    <row r="374" ht="15.75" customHeight="1"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</row>
    <row r="375" ht="15.75" customHeight="1"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</row>
    <row r="376" ht="15.75" customHeight="1"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</row>
    <row r="377" ht="15.75" customHeight="1"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</row>
    <row r="378" ht="15.75" customHeight="1"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</row>
    <row r="379" ht="15.75" customHeight="1"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</row>
    <row r="380" ht="15.75" customHeight="1"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</row>
    <row r="381" ht="15.75" customHeight="1"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</row>
    <row r="382" ht="15.75" customHeight="1"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</row>
    <row r="383" ht="15.75" customHeight="1"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</row>
    <row r="384" ht="15.75" customHeight="1"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</row>
    <row r="385" ht="15.75" customHeight="1"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</row>
    <row r="386" ht="15.75" customHeight="1"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</row>
    <row r="387" ht="15.75" customHeight="1"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</row>
    <row r="388" ht="15.75" customHeight="1"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</row>
    <row r="389" ht="15.75" customHeight="1"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</row>
    <row r="390" ht="15.75" customHeight="1"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</row>
    <row r="391" ht="15.75" customHeight="1"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</row>
    <row r="392" ht="15.75" customHeight="1"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</row>
    <row r="393" ht="15.75" customHeight="1"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</row>
    <row r="394" ht="15.75" customHeight="1"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</row>
    <row r="395" ht="15.75" customHeight="1"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</row>
    <row r="396" ht="15.75" customHeight="1"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</row>
    <row r="397" ht="15.75" customHeight="1"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</row>
    <row r="398" ht="15.75" customHeight="1"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</row>
    <row r="399" ht="15.75" customHeight="1"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</row>
    <row r="400" ht="15.75" customHeight="1"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</row>
    <row r="401" ht="15.75" customHeight="1"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</row>
    <row r="402" ht="15.75" customHeight="1"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</row>
    <row r="403" ht="15.75" customHeight="1"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</row>
    <row r="404" ht="15.75" customHeight="1"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</row>
    <row r="405" ht="15.75" customHeight="1"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</row>
    <row r="406" ht="15.75" customHeight="1"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</row>
    <row r="407" ht="15.75" customHeight="1"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</row>
    <row r="408" ht="15.75" customHeight="1"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</row>
    <row r="409" ht="15.75" customHeight="1"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</row>
    <row r="410" ht="15.75" customHeight="1"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</row>
    <row r="411" ht="15.75" customHeight="1"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</row>
    <row r="412" ht="15.75" customHeight="1"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</row>
    <row r="413" ht="15.75" customHeight="1"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</row>
    <row r="414" ht="15.75" customHeight="1"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</row>
    <row r="415" ht="15.75" customHeight="1"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</row>
    <row r="416" ht="15.75" customHeight="1"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</row>
    <row r="417" ht="15.75" customHeight="1"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</row>
    <row r="418" ht="15.75" customHeight="1"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</row>
    <row r="419" ht="15.75" customHeight="1"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</row>
    <row r="420" ht="15.75" customHeight="1"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</row>
    <row r="421" ht="15.75" customHeight="1"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</row>
    <row r="422" ht="15.75" customHeight="1"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</row>
    <row r="423" ht="15.75" customHeight="1"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</row>
    <row r="424" ht="15.75" customHeight="1"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</row>
    <row r="425" ht="15.75" customHeight="1"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</row>
    <row r="426" ht="15.75" customHeight="1"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</row>
    <row r="427" ht="15.75" customHeight="1"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</row>
    <row r="428" ht="15.75" customHeight="1"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</row>
    <row r="429" ht="15.75" customHeight="1"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</row>
    <row r="430" ht="15.75" customHeight="1"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</row>
    <row r="431" ht="15.75" customHeight="1"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</row>
    <row r="432" ht="15.75" customHeight="1"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</row>
    <row r="433" ht="15.75" customHeight="1"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</row>
    <row r="434" ht="15.75" customHeight="1"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</row>
    <row r="435" ht="15.75" customHeight="1"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</row>
    <row r="436" ht="15.75" customHeight="1"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</row>
    <row r="437" ht="15.75" customHeight="1"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</row>
    <row r="438" ht="15.75" customHeight="1"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</row>
    <row r="439" ht="15.75" customHeight="1"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</row>
    <row r="440" ht="15.75" customHeight="1"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</row>
    <row r="441" ht="15.75" customHeight="1"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</row>
    <row r="442" ht="15.75" customHeight="1"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</row>
    <row r="443" ht="15.75" customHeight="1"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</row>
    <row r="444" ht="15.75" customHeight="1"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</row>
    <row r="445" ht="15.75" customHeight="1"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</row>
    <row r="446" ht="15.75" customHeight="1"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</row>
    <row r="447" ht="15.75" customHeight="1"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</row>
    <row r="448" ht="15.75" customHeight="1"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</row>
    <row r="449" ht="15.75" customHeight="1"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</row>
    <row r="450" ht="15.75" customHeight="1"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</row>
    <row r="451" ht="15.75" customHeight="1"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</row>
    <row r="452" ht="15.75" customHeight="1"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</row>
    <row r="453" ht="15.75" customHeight="1"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</row>
    <row r="454" ht="15.75" customHeight="1"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</row>
    <row r="455" ht="15.75" customHeight="1"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</row>
    <row r="456" ht="15.75" customHeight="1"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</row>
    <row r="457" ht="15.75" customHeight="1"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</row>
    <row r="458" ht="15.75" customHeight="1"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</row>
    <row r="459" ht="15.75" customHeight="1"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</row>
    <row r="460" ht="15.75" customHeight="1"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</row>
    <row r="461" ht="15.75" customHeight="1"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</row>
    <row r="462" ht="15.75" customHeight="1"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</row>
    <row r="463" ht="15.75" customHeight="1"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</row>
    <row r="464" ht="15.75" customHeight="1"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</row>
    <row r="465" ht="15.75" customHeight="1"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</row>
    <row r="466" ht="15.75" customHeight="1"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</row>
    <row r="467" ht="15.75" customHeight="1"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</row>
    <row r="468" ht="15.75" customHeight="1"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</row>
    <row r="469" ht="15.75" customHeight="1"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</row>
    <row r="470" ht="15.75" customHeight="1"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</row>
    <row r="471" ht="15.75" customHeight="1"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</row>
    <row r="472" ht="15.75" customHeight="1"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</row>
    <row r="473" ht="15.75" customHeight="1"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</row>
    <row r="474" ht="15.75" customHeight="1"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</row>
    <row r="475" ht="15.75" customHeight="1"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</row>
    <row r="476" ht="15.75" customHeight="1"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</row>
    <row r="477" ht="15.75" customHeight="1"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</row>
    <row r="478" ht="15.75" customHeight="1"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</row>
    <row r="479" ht="15.75" customHeight="1"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</row>
    <row r="480" ht="15.75" customHeight="1"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</row>
    <row r="481" ht="15.75" customHeight="1"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</row>
    <row r="482" ht="15.75" customHeight="1"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</row>
    <row r="483" ht="15.75" customHeight="1"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</row>
    <row r="484" ht="15.75" customHeight="1"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</row>
    <row r="485" ht="15.75" customHeight="1"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</row>
    <row r="486" ht="15.75" customHeight="1"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</row>
    <row r="487" ht="15.75" customHeight="1"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</row>
    <row r="488" ht="15.75" customHeight="1"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</row>
    <row r="489" ht="15.75" customHeight="1"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</row>
    <row r="490" ht="15.75" customHeight="1"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</row>
    <row r="491" ht="15.75" customHeight="1"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</row>
    <row r="492" ht="15.75" customHeight="1"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</row>
    <row r="493" ht="15.75" customHeight="1"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</row>
    <row r="494" ht="15.75" customHeight="1"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</row>
    <row r="495" ht="15.75" customHeight="1"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</row>
    <row r="496" ht="15.75" customHeight="1"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</row>
    <row r="497" ht="15.75" customHeight="1"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</row>
    <row r="498" ht="15.75" customHeight="1"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</row>
    <row r="499" ht="15.75" customHeight="1"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</row>
    <row r="500" ht="15.75" customHeight="1"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</row>
    <row r="501" ht="15.75" customHeight="1"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</row>
    <row r="502" ht="15.75" customHeight="1"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</row>
    <row r="503" ht="15.75" customHeight="1"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</row>
    <row r="504" ht="15.75" customHeight="1"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</row>
    <row r="505" ht="15.75" customHeight="1"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</row>
    <row r="506" ht="15.75" customHeight="1"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</row>
    <row r="507" ht="15.75" customHeight="1"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</row>
    <row r="508" ht="15.75" customHeight="1"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</row>
    <row r="509" ht="15.75" customHeight="1"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</row>
    <row r="510" ht="15.75" customHeight="1"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</row>
    <row r="511" ht="15.75" customHeight="1"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</row>
    <row r="512" ht="15.75" customHeight="1"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</row>
    <row r="513" ht="15.75" customHeight="1"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</row>
    <row r="514" ht="15.75" customHeight="1"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</row>
    <row r="515" ht="15.75" customHeight="1"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</row>
    <row r="516" ht="15.75" customHeight="1"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</row>
    <row r="517" ht="15.75" customHeight="1"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</row>
    <row r="518" ht="15.75" customHeight="1"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</row>
    <row r="519" ht="15.75" customHeight="1"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</row>
    <row r="520" ht="15.75" customHeight="1"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</row>
    <row r="521" ht="15.75" customHeight="1"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</row>
    <row r="522" ht="15.75" customHeight="1"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</row>
    <row r="523" ht="15.75" customHeight="1"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</row>
    <row r="524" ht="15.75" customHeight="1"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</row>
    <row r="525" ht="15.75" customHeight="1"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</row>
    <row r="526" ht="15.75" customHeight="1"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</row>
    <row r="527" ht="15.75" customHeight="1"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</row>
    <row r="528" ht="15.75" customHeight="1"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</row>
    <row r="529" ht="15.75" customHeight="1"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</row>
    <row r="530" ht="15.75" customHeight="1"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</row>
    <row r="531" ht="15.75" customHeight="1"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</row>
    <row r="532" ht="15.75" customHeight="1"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</row>
    <row r="533" ht="15.75" customHeight="1"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</row>
    <row r="534" ht="15.75" customHeight="1"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</row>
    <row r="535" ht="15.75" customHeight="1"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</row>
    <row r="536" ht="15.75" customHeight="1"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</row>
    <row r="537" ht="15.75" customHeight="1"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</row>
    <row r="538" ht="15.75" customHeight="1"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</row>
    <row r="539" ht="15.75" customHeight="1"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</row>
    <row r="540" ht="15.75" customHeight="1"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</row>
    <row r="541" ht="15.75" customHeight="1"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</row>
    <row r="542" ht="15.75" customHeight="1"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</row>
    <row r="543" ht="15.75" customHeight="1"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</row>
    <row r="544" ht="15.75" customHeight="1"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</row>
    <row r="545" ht="15.75" customHeight="1"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</row>
    <row r="546" ht="15.75" customHeight="1"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</row>
    <row r="547" ht="15.75" customHeight="1"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</row>
    <row r="548" ht="15.75" customHeight="1"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</row>
    <row r="549" ht="15.75" customHeight="1"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</row>
    <row r="550" ht="15.75" customHeight="1"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</row>
    <row r="551" ht="15.75" customHeight="1"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</row>
    <row r="552" ht="15.75" customHeight="1"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</row>
    <row r="553" ht="15.75" customHeight="1"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</row>
    <row r="554" ht="15.75" customHeight="1"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</row>
    <row r="555" ht="15.75" customHeight="1"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</row>
    <row r="556" ht="15.75" customHeight="1"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</row>
    <row r="557" ht="15.75" customHeight="1"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</row>
    <row r="558" ht="15.75" customHeight="1"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</row>
    <row r="559" ht="15.75" customHeight="1"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</row>
    <row r="560" ht="15.75" customHeight="1"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</row>
    <row r="561" ht="15.75" customHeight="1"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</row>
    <row r="562" ht="15.75" customHeight="1"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</row>
    <row r="563" ht="15.75" customHeight="1"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</row>
    <row r="564" ht="15.75" customHeight="1"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</row>
    <row r="565" ht="15.75" customHeight="1"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</row>
    <row r="566" ht="15.75" customHeight="1"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</row>
    <row r="567" ht="15.75" customHeight="1"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</row>
    <row r="568" ht="15.75" customHeight="1"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</row>
    <row r="569" ht="15.75" customHeight="1"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</row>
    <row r="570" ht="15.75" customHeight="1"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</row>
    <row r="571" ht="15.75" customHeight="1"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</row>
    <row r="572" ht="15.75" customHeight="1"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</row>
    <row r="573" ht="15.75" customHeight="1"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</row>
    <row r="574" ht="15.75" customHeight="1"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</row>
    <row r="575" ht="15.75" customHeight="1"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</row>
    <row r="576" ht="15.75" customHeight="1"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</row>
    <row r="577" ht="15.75" customHeight="1"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</row>
    <row r="578" ht="15.75" customHeight="1"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</row>
    <row r="579" ht="15.75" customHeight="1"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</row>
    <row r="580" ht="15.75" customHeight="1"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</row>
    <row r="581" ht="15.75" customHeight="1"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</row>
    <row r="582" ht="15.75" customHeight="1"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</row>
    <row r="583" ht="15.75" customHeight="1"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</row>
    <row r="584" ht="15.75" customHeight="1"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</row>
    <row r="585" ht="15.75" customHeight="1"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</row>
    <row r="586" ht="15.75" customHeight="1"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</row>
    <row r="587" ht="15.75" customHeight="1"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</row>
    <row r="588" ht="15.75" customHeight="1"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</row>
    <row r="589" ht="15.75" customHeight="1"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</row>
    <row r="590" ht="15.75" customHeight="1"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</row>
    <row r="591" ht="15.75" customHeight="1"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</row>
    <row r="592" ht="15.75" customHeight="1"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</row>
    <row r="593" ht="15.75" customHeight="1"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</row>
    <row r="594" ht="15.75" customHeight="1"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</row>
    <row r="595" ht="15.75" customHeight="1"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</row>
    <row r="596" ht="15.75" customHeight="1"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</row>
    <row r="597" ht="15.75" customHeight="1"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</row>
    <row r="598" ht="15.75" customHeight="1"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</row>
    <row r="599" ht="15.75" customHeight="1"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</row>
    <row r="600" ht="15.75" customHeight="1"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</row>
    <row r="601" ht="15.75" customHeight="1"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</row>
    <row r="602" ht="15.75" customHeight="1"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</row>
    <row r="603" ht="15.75" customHeight="1"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</row>
    <row r="604" ht="15.75" customHeight="1"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</row>
    <row r="605" ht="15.75" customHeight="1"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</row>
    <row r="606" ht="15.75" customHeight="1"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</row>
    <row r="607" ht="15.75" customHeight="1"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</row>
    <row r="608" ht="15.75" customHeight="1"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</row>
    <row r="609" ht="15.75" customHeight="1"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</row>
    <row r="610" ht="15.75" customHeight="1"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</row>
    <row r="611" ht="15.75" customHeight="1"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</row>
    <row r="612" ht="15.75" customHeight="1"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</row>
    <row r="613" ht="15.75" customHeight="1"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</row>
    <row r="614" ht="15.75" customHeight="1"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</row>
    <row r="615" ht="15.75" customHeight="1"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</row>
    <row r="616" ht="15.75" customHeight="1"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</row>
    <row r="617" ht="15.75" customHeight="1"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</row>
    <row r="618" ht="15.75" customHeight="1"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</row>
    <row r="619" ht="15.75" customHeight="1"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</row>
    <row r="620" ht="15.75" customHeight="1"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</row>
    <row r="621" ht="15.75" customHeight="1"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</row>
    <row r="622" ht="15.75" customHeight="1"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</row>
    <row r="623" ht="15.75" customHeight="1"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</row>
    <row r="624" ht="15.75" customHeight="1"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</row>
    <row r="625" ht="15.75" customHeight="1"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</row>
    <row r="626" ht="15.75" customHeight="1"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</row>
    <row r="627" ht="15.75" customHeight="1"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</row>
    <row r="628" ht="15.75" customHeight="1"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</row>
    <row r="629" ht="15.75" customHeight="1"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</row>
    <row r="630" ht="15.75" customHeight="1"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</row>
    <row r="631" ht="15.75" customHeight="1"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</row>
    <row r="632" ht="15.75" customHeight="1"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</row>
    <row r="633" ht="15.75" customHeight="1"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</row>
    <row r="634" ht="15.75" customHeight="1"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</row>
    <row r="635" ht="15.75" customHeight="1"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</row>
    <row r="636" ht="15.75" customHeight="1"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</row>
    <row r="637" ht="15.75" customHeight="1"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</row>
    <row r="638" ht="15.75" customHeight="1"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</row>
    <row r="639" ht="15.75" customHeight="1"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</row>
    <row r="640" ht="15.75" customHeight="1"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</row>
    <row r="641" ht="15.75" customHeight="1"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</row>
    <row r="642" ht="15.75" customHeight="1"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</row>
    <row r="643" ht="15.75" customHeight="1"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</row>
    <row r="644" ht="15.75" customHeight="1"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</row>
    <row r="645" ht="15.75" customHeight="1"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</row>
    <row r="646" ht="15.75" customHeight="1"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</row>
    <row r="647" ht="15.75" customHeight="1"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</row>
    <row r="648" ht="15.75" customHeight="1"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</row>
    <row r="649" ht="15.75" customHeight="1"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</row>
    <row r="650" ht="15.75" customHeight="1"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</row>
    <row r="651" ht="15.75" customHeight="1"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</row>
    <row r="652" ht="15.75" customHeight="1"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</row>
    <row r="653" ht="15.75" customHeight="1"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</row>
    <row r="654" ht="15.75" customHeight="1"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</row>
    <row r="655" ht="15.75" customHeight="1"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</row>
    <row r="656" ht="15.75" customHeight="1"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</row>
    <row r="657" ht="15.75" customHeight="1"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</row>
    <row r="658" ht="15.75" customHeight="1"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</row>
    <row r="659" ht="15.75" customHeight="1"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</row>
    <row r="660" ht="15.75" customHeight="1"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</row>
    <row r="661" ht="15.75" customHeight="1"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</row>
    <row r="662" ht="15.75" customHeight="1"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</row>
    <row r="663" ht="15.75" customHeight="1"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</row>
    <row r="664" ht="15.75" customHeight="1"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</row>
    <row r="665" ht="15.75" customHeight="1"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</row>
    <row r="666" ht="15.75" customHeight="1"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</row>
    <row r="667" ht="15.75" customHeight="1"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</row>
    <row r="668" ht="15.75" customHeight="1"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</row>
    <row r="669" ht="15.75" customHeight="1"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</row>
    <row r="670" ht="15.75" customHeight="1"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</row>
    <row r="671" ht="15.75" customHeight="1"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</row>
    <row r="672" ht="15.75" customHeight="1"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</row>
    <row r="673" ht="15.75" customHeight="1"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</row>
    <row r="674" ht="15.75" customHeight="1"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</row>
    <row r="675" ht="15.75" customHeight="1"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</row>
    <row r="676" ht="15.75" customHeight="1"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</row>
    <row r="677" ht="15.75" customHeight="1"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</row>
    <row r="678" ht="15.75" customHeight="1"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</row>
    <row r="679" ht="15.75" customHeight="1"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</row>
    <row r="680" ht="15.75" customHeight="1"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</row>
    <row r="681" ht="15.75" customHeight="1"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</row>
    <row r="682" ht="15.75" customHeight="1"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</row>
    <row r="683" ht="15.75" customHeight="1"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</row>
    <row r="684" ht="15.75" customHeight="1"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</row>
    <row r="685" ht="15.75" customHeight="1"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</row>
    <row r="686" ht="15.75" customHeight="1"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</row>
    <row r="687" ht="15.75" customHeight="1"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</row>
    <row r="688" ht="15.75" customHeight="1"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</row>
    <row r="689" ht="15.75" customHeight="1"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</row>
    <row r="690" ht="15.75" customHeight="1"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</row>
    <row r="691" ht="15.75" customHeight="1"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</row>
    <row r="692" ht="15.75" customHeight="1"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</row>
    <row r="693" ht="15.75" customHeight="1"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</row>
    <row r="694" ht="15.75" customHeight="1"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</row>
    <row r="695" ht="15.75" customHeight="1"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</row>
    <row r="696" ht="15.75" customHeight="1"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</row>
    <row r="697" ht="15.75" customHeight="1"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</row>
    <row r="698" ht="15.75" customHeight="1"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</row>
    <row r="699" ht="15.75" customHeight="1"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</row>
    <row r="700" ht="15.75" customHeight="1"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</row>
    <row r="701" ht="15.75" customHeight="1"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</row>
    <row r="702" ht="15.75" customHeight="1"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</row>
    <row r="703" ht="15.75" customHeight="1"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</row>
    <row r="704" ht="15.75" customHeight="1"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</row>
    <row r="705" ht="15.75" customHeight="1"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</row>
    <row r="706" ht="15.75" customHeight="1"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</row>
    <row r="707" ht="15.75" customHeight="1"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</row>
    <row r="708" ht="15.75" customHeight="1"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</row>
    <row r="709" ht="15.75" customHeight="1"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</row>
    <row r="710" ht="15.75" customHeight="1"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</row>
    <row r="711" ht="15.75" customHeight="1"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</row>
    <row r="712" ht="15.75" customHeight="1"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</row>
    <row r="713" ht="15.75" customHeight="1"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</row>
    <row r="714" ht="15.75" customHeight="1"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</row>
    <row r="715" ht="15.75" customHeight="1"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</row>
    <row r="716" ht="15.75" customHeight="1"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</row>
    <row r="717" ht="15.75" customHeight="1"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</row>
    <row r="718" ht="15.75" customHeight="1"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</row>
    <row r="719" ht="15.75" customHeight="1"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</row>
    <row r="720" ht="15.75" customHeight="1"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</row>
    <row r="721" ht="15.75" customHeight="1"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</row>
    <row r="722" ht="15.75" customHeight="1"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</row>
    <row r="723" ht="15.75" customHeight="1"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</row>
    <row r="724" ht="15.75" customHeight="1"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</row>
    <row r="725" ht="15.75" customHeight="1"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</row>
    <row r="726" ht="15.75" customHeight="1"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</row>
    <row r="727" ht="15.75" customHeight="1"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</row>
    <row r="728" ht="15.75" customHeight="1"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</row>
    <row r="729" ht="15.75" customHeight="1"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</row>
    <row r="730" ht="15.75" customHeight="1"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</row>
    <row r="731" ht="15.75" customHeight="1"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</row>
    <row r="732" ht="15.75" customHeight="1"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</row>
    <row r="733" ht="15.75" customHeight="1"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</row>
    <row r="734" ht="15.75" customHeight="1"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</row>
    <row r="735" ht="15.75" customHeight="1"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</row>
    <row r="736" ht="15.75" customHeight="1"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</row>
    <row r="737" ht="15.75" customHeight="1"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</row>
    <row r="738" ht="15.75" customHeight="1"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</row>
    <row r="739" ht="15.75" customHeight="1"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</row>
    <row r="740" ht="15.75" customHeight="1"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</row>
    <row r="741" ht="15.75" customHeight="1"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</row>
    <row r="742" ht="15.75" customHeight="1"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</row>
    <row r="743" ht="15.75" customHeight="1"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</row>
    <row r="744" ht="15.75" customHeight="1"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</row>
    <row r="745" ht="15.75" customHeight="1"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</row>
    <row r="746" ht="15.75" customHeight="1"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</row>
    <row r="747" ht="15.75" customHeight="1"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</row>
    <row r="748" ht="15.75" customHeight="1"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</row>
    <row r="749" ht="15.75" customHeight="1"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</row>
    <row r="750" ht="15.75" customHeight="1"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</row>
    <row r="751" ht="15.75" customHeight="1"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</row>
    <row r="752" ht="15.75" customHeight="1"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</row>
    <row r="753" ht="15.75" customHeight="1"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</row>
    <row r="754" ht="15.75" customHeight="1"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</row>
    <row r="755" ht="15.75" customHeight="1"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</row>
    <row r="756" ht="15.75" customHeight="1"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</row>
    <row r="757" ht="15.75" customHeight="1"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</row>
    <row r="758" ht="15.75" customHeight="1"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</row>
    <row r="759" ht="15.75" customHeight="1"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</row>
    <row r="760" ht="15.75" customHeight="1"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</row>
    <row r="761" ht="15.75" customHeight="1"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</row>
    <row r="762" ht="15.75" customHeight="1"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</row>
    <row r="763" ht="15.75" customHeight="1"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</row>
    <row r="764" ht="15.75" customHeight="1"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</row>
    <row r="765" ht="15.75" customHeight="1"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</row>
    <row r="766" ht="15.75" customHeight="1"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</row>
    <row r="767" ht="15.75" customHeight="1"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</row>
    <row r="768" ht="15.75" customHeight="1"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</row>
    <row r="769" ht="15.75" customHeight="1"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</row>
    <row r="770" ht="15.75" customHeight="1"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</row>
    <row r="771" ht="15.75" customHeight="1"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</row>
    <row r="772" ht="15.75" customHeight="1"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</row>
    <row r="773" ht="15.75" customHeight="1"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</row>
    <row r="774" ht="15.75" customHeight="1"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</row>
    <row r="775" ht="15.75" customHeight="1"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</row>
    <row r="776" ht="15.75" customHeight="1"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</row>
    <row r="777" ht="15.75" customHeight="1"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</row>
    <row r="778" ht="15.75" customHeight="1"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</row>
    <row r="779" ht="15.75" customHeight="1"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</row>
    <row r="780" ht="15.75" customHeight="1"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</row>
    <row r="781" ht="15.75" customHeight="1"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</row>
    <row r="782" ht="15.75" customHeight="1"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</row>
    <row r="783" ht="15.75" customHeight="1"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</row>
    <row r="784" ht="15.75" customHeight="1"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</row>
    <row r="785" ht="15.75" customHeight="1"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</row>
    <row r="786" ht="15.75" customHeight="1"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</row>
    <row r="787" ht="15.75" customHeight="1"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</row>
    <row r="788" ht="15.75" customHeight="1"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</row>
    <row r="789" ht="15.75" customHeight="1"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</row>
    <row r="790" ht="15.75" customHeight="1"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</row>
    <row r="791" ht="15.75" customHeight="1"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</row>
    <row r="792" ht="15.75" customHeight="1"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</row>
    <row r="793" ht="15.75" customHeight="1"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</row>
    <row r="794" ht="15.75" customHeight="1"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</row>
    <row r="795" ht="15.75" customHeight="1"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</row>
    <row r="796" ht="15.75" customHeight="1"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</row>
    <row r="797" ht="15.75" customHeight="1"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</row>
    <row r="798" ht="15.75" customHeight="1"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</row>
    <row r="799" ht="15.75" customHeight="1"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</row>
    <row r="800" ht="15.75" customHeight="1"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</row>
    <row r="801" ht="15.75" customHeight="1"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</row>
    <row r="802" ht="15.75" customHeight="1"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</row>
    <row r="803" ht="15.75" customHeight="1"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</row>
    <row r="804" ht="15.75" customHeight="1"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</row>
    <row r="805" ht="15.75" customHeight="1"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</row>
    <row r="806" ht="15.75" customHeight="1"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</row>
    <row r="807" ht="15.75" customHeight="1"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</row>
    <row r="808" ht="15.75" customHeight="1"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</row>
    <row r="809" ht="15.75" customHeight="1"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</row>
    <row r="810" ht="15.75" customHeight="1"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</row>
    <row r="811" ht="15.75" customHeight="1"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</row>
    <row r="812" ht="15.75" customHeight="1"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</row>
    <row r="813" ht="15.75" customHeight="1"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</row>
    <row r="814" ht="15.75" customHeight="1"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</row>
    <row r="815" ht="15.75" customHeight="1"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</row>
    <row r="816" ht="15.75" customHeight="1"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</row>
    <row r="817" ht="15.75" customHeight="1"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</row>
    <row r="818" ht="15.75" customHeight="1"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</row>
    <row r="819" ht="15.75" customHeight="1"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</row>
    <row r="820" ht="15.75" customHeight="1"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</row>
    <row r="821" ht="15.75" customHeight="1"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</row>
    <row r="822" ht="15.75" customHeight="1"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</row>
    <row r="823" ht="15.75" customHeight="1"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</row>
    <row r="824" ht="15.75" customHeight="1"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</row>
    <row r="825" ht="15.75" customHeight="1"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</row>
    <row r="826" ht="15.75" customHeight="1"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</row>
    <row r="827" ht="15.75" customHeight="1"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</row>
    <row r="828" ht="15.75" customHeight="1"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</row>
    <row r="829" ht="15.75" customHeight="1"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</row>
    <row r="830" ht="15.75" customHeight="1"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</row>
    <row r="831" ht="15.75" customHeight="1"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</row>
    <row r="832" ht="15.75" customHeight="1"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</row>
    <row r="833" ht="15.75" customHeight="1"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</row>
    <row r="834" ht="15.75" customHeight="1"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</row>
    <row r="835" ht="15.75" customHeight="1"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</row>
    <row r="836" ht="15.75" customHeight="1"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</row>
    <row r="837" ht="15.75" customHeight="1"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</row>
    <row r="838" ht="15.75" customHeight="1"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</row>
    <row r="839" ht="15.75" customHeight="1"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</row>
    <row r="840" ht="15.75" customHeight="1"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</row>
    <row r="841" ht="15.75" customHeight="1"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</row>
    <row r="842" ht="15.75" customHeight="1"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</row>
    <row r="843" ht="15.75" customHeight="1"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</row>
    <row r="844" ht="15.75" customHeight="1"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</row>
    <row r="845" ht="15.75" customHeight="1"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</row>
    <row r="846" ht="15.75" customHeight="1"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</row>
    <row r="847" ht="15.75" customHeight="1"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</row>
    <row r="848" ht="15.75" customHeight="1"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</row>
    <row r="849" ht="15.75" customHeight="1"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</row>
    <row r="850" ht="15.75" customHeight="1"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</row>
    <row r="851" ht="15.75" customHeight="1"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</row>
    <row r="852" ht="15.75" customHeight="1"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</row>
    <row r="853" ht="15.75" customHeight="1"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</row>
    <row r="854" ht="15.75" customHeight="1"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</row>
    <row r="855" ht="15.75" customHeight="1"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</row>
    <row r="856" ht="15.75" customHeight="1"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</row>
    <row r="857" ht="15.75" customHeight="1"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</row>
    <row r="858" ht="15.75" customHeight="1"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</row>
    <row r="859" ht="15.75" customHeight="1"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</row>
    <row r="860" ht="15.75" customHeight="1"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</row>
    <row r="861" ht="15.75" customHeight="1"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</row>
    <row r="862" ht="15.75" customHeight="1"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</row>
    <row r="863" ht="15.75" customHeight="1"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</row>
    <row r="864" ht="15.75" customHeight="1"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</row>
    <row r="865" ht="15.75" customHeight="1"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</row>
    <row r="866" ht="15.75" customHeight="1"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</row>
    <row r="867" ht="15.75" customHeight="1"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</row>
    <row r="868" ht="15.75" customHeight="1"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</row>
    <row r="869" ht="15.75" customHeight="1"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</row>
    <row r="870" ht="15.75" customHeight="1"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</row>
    <row r="871" ht="15.75" customHeight="1"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</row>
    <row r="872" ht="15.75" customHeight="1"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</row>
    <row r="873" ht="15.75" customHeight="1"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</row>
    <row r="874" ht="15.75" customHeight="1"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</row>
    <row r="875" ht="15.75" customHeight="1"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</row>
    <row r="876" ht="15.75" customHeight="1"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</row>
    <row r="877" ht="15.75" customHeight="1"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</row>
    <row r="878" ht="15.75" customHeight="1"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</row>
    <row r="879" ht="15.75" customHeight="1"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</row>
    <row r="880" ht="15.75" customHeight="1"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</row>
    <row r="881" ht="15.75" customHeight="1"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</row>
    <row r="882" ht="15.75" customHeight="1"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</row>
    <row r="883" ht="15.75" customHeight="1"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</row>
    <row r="884" ht="15.75" customHeight="1"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</row>
    <row r="885" ht="15.75" customHeight="1"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</row>
    <row r="886" ht="15.75" customHeight="1"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</row>
    <row r="887" ht="15.75" customHeight="1"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</row>
    <row r="888" ht="15.75" customHeight="1"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</row>
    <row r="889" ht="15.75" customHeight="1"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</row>
    <row r="890" ht="15.75" customHeight="1"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</row>
    <row r="891" ht="15.75" customHeight="1"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</row>
    <row r="892" ht="15.75" customHeight="1"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</row>
    <row r="893" ht="15.75" customHeight="1"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</row>
    <row r="894" ht="15.75" customHeight="1"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</row>
    <row r="895" ht="15.75" customHeight="1"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</row>
    <row r="896" ht="15.75" customHeight="1"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</row>
    <row r="897" ht="15.75" customHeight="1"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</row>
    <row r="898" ht="15.75" customHeight="1"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</row>
    <row r="899" ht="15.75" customHeight="1"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</row>
    <row r="900" ht="15.75" customHeight="1"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</row>
    <row r="901" ht="15.75" customHeight="1"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</row>
    <row r="902" ht="15.75" customHeight="1"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</row>
    <row r="903" ht="15.75" customHeight="1"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</row>
    <row r="904" ht="15.75" customHeight="1"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</row>
    <row r="905" ht="15.75" customHeight="1"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</row>
    <row r="906" ht="15.75" customHeight="1"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</row>
    <row r="907" ht="15.75" customHeight="1"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</row>
    <row r="908" ht="15.75" customHeight="1"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</row>
    <row r="909" ht="15.75" customHeight="1"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</row>
    <row r="910" ht="15.75" customHeight="1"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</row>
    <row r="911" ht="15.75" customHeight="1"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</row>
    <row r="912" ht="15.75" customHeight="1"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</row>
    <row r="913" ht="15.75" customHeight="1"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</row>
    <row r="914" ht="15.75" customHeight="1"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</row>
    <row r="915" ht="15.75" customHeight="1"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</row>
    <row r="916" ht="15.75" customHeight="1"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</row>
    <row r="917" ht="15.75" customHeight="1"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</row>
    <row r="918" ht="15.75" customHeight="1"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</row>
    <row r="919" ht="15.75" customHeight="1"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</row>
    <row r="920" ht="15.75" customHeight="1"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</row>
    <row r="921" ht="15.75" customHeight="1"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</row>
    <row r="922" ht="15.75" customHeight="1"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</row>
    <row r="923" ht="15.75" customHeight="1"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</row>
    <row r="924" ht="15.75" customHeight="1"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</row>
    <row r="925" ht="15.75" customHeight="1"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</row>
    <row r="926" ht="15.75" customHeight="1"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</row>
    <row r="927" ht="15.75" customHeight="1"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</row>
    <row r="928" ht="15.75" customHeight="1"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</row>
    <row r="929" ht="15.75" customHeight="1"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</row>
    <row r="930" ht="15.75" customHeight="1"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</row>
    <row r="931" ht="15.75" customHeight="1"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</row>
    <row r="932" ht="15.75" customHeight="1"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</row>
    <row r="933" ht="15.75" customHeight="1"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</row>
    <row r="934" ht="15.75" customHeight="1"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</row>
    <row r="935" ht="15.75" customHeight="1"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</row>
    <row r="936" ht="15.75" customHeight="1"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</row>
    <row r="937" ht="15.75" customHeight="1"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</row>
    <row r="938" ht="15.75" customHeight="1"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</row>
    <row r="939" ht="15.75" customHeight="1"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</row>
    <row r="940" ht="15.75" customHeight="1"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</row>
    <row r="941" ht="15.75" customHeight="1"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</row>
    <row r="942" ht="15.75" customHeight="1"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</row>
    <row r="943" ht="15.75" customHeight="1"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</row>
    <row r="944" ht="15.75" customHeight="1"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</row>
    <row r="945" ht="15.75" customHeight="1"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</row>
    <row r="946" ht="15.75" customHeight="1"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</row>
    <row r="947" ht="15.75" customHeight="1"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</row>
    <row r="948" ht="15.75" customHeight="1"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</row>
    <row r="949" ht="15.75" customHeight="1"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</row>
    <row r="950" ht="15.75" customHeight="1"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</row>
    <row r="951" ht="15.75" customHeight="1"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</row>
    <row r="952" ht="15.75" customHeight="1"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</row>
    <row r="953" ht="15.75" customHeight="1"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</row>
    <row r="954" ht="15.75" customHeight="1"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</row>
    <row r="955" ht="15.75" customHeight="1"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</row>
    <row r="956" ht="15.75" customHeight="1"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</row>
    <row r="957" ht="15.75" customHeight="1"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</row>
    <row r="958" ht="15.75" customHeight="1"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</row>
    <row r="959" ht="15.75" customHeight="1"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</row>
    <row r="960" ht="15.75" customHeight="1"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</row>
    <row r="961" ht="15.75" customHeight="1"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</row>
    <row r="962" ht="15.75" customHeight="1"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</row>
    <row r="963" ht="15.75" customHeight="1"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</row>
    <row r="964" ht="15.75" customHeight="1"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</row>
    <row r="965" ht="15.75" customHeight="1"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</row>
    <row r="966" ht="15.75" customHeight="1"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</row>
    <row r="967" ht="15.75" customHeight="1"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</row>
    <row r="968" ht="15.75" customHeight="1"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</row>
    <row r="969" ht="15.75" customHeight="1"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</row>
    <row r="970" ht="15.75" customHeight="1"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</row>
    <row r="971" ht="15.75" customHeight="1"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</row>
    <row r="972" ht="15.75" customHeight="1"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</row>
    <row r="973" ht="15.75" customHeight="1"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</row>
    <row r="974" ht="15.75" customHeight="1"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</row>
    <row r="975" ht="15.75" customHeight="1"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</row>
    <row r="976" ht="15.75" customHeight="1"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</row>
    <row r="977" ht="15.75" customHeight="1"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</row>
    <row r="978" ht="15.75" customHeight="1"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</row>
    <row r="979" ht="15.75" customHeight="1"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</row>
    <row r="980" ht="15.75" customHeight="1"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</row>
    <row r="981" ht="15.75" customHeight="1"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</row>
    <row r="982" ht="15.75" customHeight="1"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</row>
    <row r="983" ht="15.75" customHeight="1"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</row>
    <row r="984" ht="15.75" customHeight="1"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</row>
    <row r="985" ht="15.75" customHeight="1">
      <c r="C985" s="58"/>
      <c r="D985" s="58"/>
      <c r="E985" s="58"/>
      <c r="F985" s="58"/>
      <c r="G985" s="58"/>
      <c r="H985" s="58"/>
      <c r="I985" s="58"/>
      <c r="J985" s="58"/>
      <c r="K985" s="58"/>
      <c r="L985" s="58"/>
      <c r="M985" s="58"/>
    </row>
    <row r="986" ht="15.75" customHeight="1">
      <c r="C986" s="58"/>
      <c r="D986" s="58"/>
      <c r="E986" s="58"/>
      <c r="F986" s="58"/>
      <c r="G986" s="58"/>
      <c r="H986" s="58"/>
      <c r="I986" s="58"/>
      <c r="J986" s="58"/>
      <c r="K986" s="58"/>
      <c r="L986" s="58"/>
      <c r="M986" s="58"/>
    </row>
    <row r="987" ht="15.75" customHeight="1">
      <c r="C987" s="58"/>
      <c r="D987" s="58"/>
      <c r="E987" s="58"/>
      <c r="F987" s="58"/>
      <c r="G987" s="58"/>
      <c r="H987" s="58"/>
      <c r="I987" s="58"/>
      <c r="J987" s="58"/>
      <c r="K987" s="58"/>
      <c r="L987" s="58"/>
      <c r="M987" s="58"/>
    </row>
    <row r="988" ht="15.75" customHeight="1">
      <c r="C988" s="58"/>
      <c r="D988" s="58"/>
      <c r="E988" s="58"/>
      <c r="F988" s="58"/>
      <c r="G988" s="58"/>
      <c r="H988" s="58"/>
      <c r="I988" s="58"/>
      <c r="J988" s="58"/>
      <c r="K988" s="58"/>
      <c r="L988" s="58"/>
      <c r="M988" s="58"/>
    </row>
    <row r="989" ht="15.75" customHeight="1">
      <c r="C989" s="58"/>
      <c r="D989" s="58"/>
      <c r="E989" s="58"/>
      <c r="F989" s="58"/>
      <c r="G989" s="58"/>
      <c r="H989" s="58"/>
      <c r="I989" s="58"/>
      <c r="J989" s="58"/>
      <c r="K989" s="58"/>
      <c r="L989" s="58"/>
      <c r="M989" s="58"/>
    </row>
    <row r="990" ht="15.75" customHeight="1">
      <c r="C990" s="58"/>
      <c r="D990" s="58"/>
      <c r="E990" s="58"/>
      <c r="F990" s="58"/>
      <c r="G990" s="58"/>
      <c r="H990" s="58"/>
      <c r="I990" s="58"/>
      <c r="J990" s="58"/>
      <c r="K990" s="58"/>
      <c r="L990" s="58"/>
      <c r="M990" s="58"/>
    </row>
    <row r="991" ht="15.75" customHeight="1">
      <c r="C991" s="58"/>
      <c r="D991" s="58"/>
      <c r="E991" s="58"/>
      <c r="F991" s="58"/>
      <c r="G991" s="58"/>
      <c r="H991" s="58"/>
      <c r="I991" s="58"/>
      <c r="J991" s="58"/>
      <c r="K991" s="58"/>
      <c r="L991" s="58"/>
      <c r="M991" s="58"/>
    </row>
    <row r="992" ht="15.75" customHeight="1">
      <c r="C992" s="58"/>
      <c r="D992" s="58"/>
      <c r="E992" s="58"/>
      <c r="F992" s="58"/>
      <c r="G992" s="58"/>
      <c r="H992" s="58"/>
      <c r="I992" s="58"/>
      <c r="J992" s="58"/>
      <c r="K992" s="58"/>
      <c r="L992" s="58"/>
      <c r="M992" s="58"/>
    </row>
    <row r="993" ht="15.75" customHeight="1">
      <c r="C993" s="58"/>
      <c r="D993" s="58"/>
      <c r="E993" s="58"/>
      <c r="F993" s="58"/>
      <c r="G993" s="58"/>
      <c r="H993" s="58"/>
      <c r="I993" s="58"/>
      <c r="J993" s="58"/>
      <c r="K993" s="58"/>
      <c r="L993" s="58"/>
      <c r="M993" s="58"/>
    </row>
    <row r="994" ht="15.75" customHeight="1">
      <c r="C994" s="58"/>
      <c r="D994" s="58"/>
      <c r="E994" s="58"/>
      <c r="F994" s="58"/>
      <c r="G994" s="58"/>
      <c r="H994" s="58"/>
      <c r="I994" s="58"/>
      <c r="J994" s="58"/>
      <c r="K994" s="58"/>
      <c r="L994" s="58"/>
      <c r="M994" s="58"/>
    </row>
    <row r="995" ht="15.75" customHeight="1">
      <c r="C995" s="58"/>
      <c r="D995" s="58"/>
      <c r="E995" s="58"/>
      <c r="F995" s="58"/>
      <c r="G995" s="58"/>
      <c r="H995" s="58"/>
      <c r="I995" s="58"/>
      <c r="J995" s="58"/>
      <c r="K995" s="58"/>
      <c r="L995" s="58"/>
      <c r="M995" s="58"/>
    </row>
    <row r="996" ht="15.75" customHeight="1">
      <c r="C996" s="58"/>
      <c r="D996" s="58"/>
      <c r="E996" s="58"/>
      <c r="F996" s="58"/>
      <c r="G996" s="58"/>
      <c r="H996" s="58"/>
      <c r="I996" s="58"/>
      <c r="J996" s="58"/>
      <c r="K996" s="58"/>
      <c r="L996" s="58"/>
      <c r="M996" s="58"/>
    </row>
    <row r="997" ht="15.75" customHeight="1">
      <c r="C997" s="58"/>
      <c r="D997" s="58"/>
      <c r="E997" s="58"/>
      <c r="F997" s="58"/>
      <c r="G997" s="58"/>
      <c r="H997" s="58"/>
      <c r="I997" s="58"/>
      <c r="J997" s="58"/>
      <c r="K997" s="58"/>
      <c r="L997" s="58"/>
      <c r="M997" s="58"/>
    </row>
    <row r="998" ht="15.75" customHeight="1">
      <c r="C998" s="58"/>
      <c r="D998" s="58"/>
      <c r="E998" s="58"/>
      <c r="F998" s="58"/>
      <c r="G998" s="58"/>
      <c r="H998" s="58"/>
      <c r="I998" s="58"/>
      <c r="J998" s="58"/>
      <c r="K998" s="58"/>
      <c r="L998" s="58"/>
      <c r="M998" s="58"/>
    </row>
    <row r="999" ht="15.75" customHeight="1">
      <c r="C999" s="58"/>
      <c r="D999" s="58"/>
      <c r="E999" s="58"/>
      <c r="F999" s="58"/>
      <c r="G999" s="58"/>
      <c r="H999" s="58"/>
      <c r="I999" s="58"/>
      <c r="J999" s="58"/>
      <c r="K999" s="58"/>
      <c r="L999" s="58"/>
      <c r="M999" s="58"/>
    </row>
    <row r="1000" ht="15.75" customHeight="1">
      <c r="C1000" s="58"/>
      <c r="D1000" s="58"/>
      <c r="E1000" s="58"/>
      <c r="F1000" s="58"/>
      <c r="G1000" s="58"/>
      <c r="H1000" s="58"/>
      <c r="I1000" s="58"/>
      <c r="J1000" s="58"/>
      <c r="K1000" s="58"/>
      <c r="L1000" s="58"/>
      <c r="M1000" s="58"/>
    </row>
  </sheetData>
  <mergeCells count="1">
    <mergeCell ref="C1:M1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5.38"/>
    <col customWidth="1" min="2" max="2" width="52.38"/>
    <col customWidth="1" min="7" max="7" width="39.0"/>
  </cols>
  <sheetData>
    <row r="1" ht="15.75" customHeight="1">
      <c r="A1" s="14"/>
      <c r="B1" s="2"/>
      <c r="C1" s="62" t="s">
        <v>23</v>
      </c>
      <c r="D1" s="4"/>
      <c r="E1" s="5"/>
      <c r="F1" s="6"/>
      <c r="G1" s="63"/>
      <c r="H1" s="64"/>
      <c r="I1" s="6"/>
      <c r="J1" s="6"/>
      <c r="K1" s="6"/>
      <c r="L1" s="6"/>
      <c r="M1" s="6"/>
      <c r="N1" s="6"/>
      <c r="O1" s="6"/>
      <c r="P1" s="6"/>
    </row>
    <row r="2" ht="15.75" customHeight="1">
      <c r="A2" s="65" t="s">
        <v>1</v>
      </c>
      <c r="B2" s="66" t="s">
        <v>24</v>
      </c>
      <c r="C2" s="67">
        <v>2023.0</v>
      </c>
      <c r="D2" s="67">
        <v>2024.0</v>
      </c>
      <c r="E2" s="68">
        <v>2025.0</v>
      </c>
      <c r="F2" s="69"/>
      <c r="G2" s="70" t="s">
        <v>25</v>
      </c>
      <c r="H2" s="71">
        <v>2023.0</v>
      </c>
      <c r="I2" s="72">
        <v>2024.0</v>
      </c>
      <c r="J2" s="73">
        <v>2025.0</v>
      </c>
      <c r="K2" s="6"/>
      <c r="L2" s="6"/>
      <c r="M2" s="6"/>
      <c r="N2" s="6"/>
      <c r="O2" s="6"/>
      <c r="P2" s="6"/>
    </row>
    <row r="3" ht="15.75" customHeight="1">
      <c r="A3" s="14">
        <v>1.0</v>
      </c>
      <c r="B3" s="2" t="s">
        <v>26</v>
      </c>
      <c r="C3" s="74" t="s">
        <v>27</v>
      </c>
      <c r="D3" s="75">
        <v>0.1637</v>
      </c>
      <c r="E3" s="76">
        <v>0.1612</v>
      </c>
      <c r="G3" s="77" t="s">
        <v>28</v>
      </c>
      <c r="H3" s="74" t="s">
        <v>27</v>
      </c>
      <c r="I3" s="75">
        <v>0.1637</v>
      </c>
      <c r="J3" s="78">
        <v>0.1612</v>
      </c>
      <c r="K3" s="79"/>
    </row>
    <row r="4" ht="15.75" customHeight="1">
      <c r="A4" s="65">
        <v>2.0</v>
      </c>
      <c r="B4" s="80" t="s">
        <v>29</v>
      </c>
      <c r="C4" s="74" t="s">
        <v>30</v>
      </c>
      <c r="D4" s="75">
        <v>0.0114</v>
      </c>
      <c r="E4" s="75">
        <v>0.0114</v>
      </c>
      <c r="G4" s="81" t="s">
        <v>31</v>
      </c>
      <c r="H4" s="74" t="s">
        <v>30</v>
      </c>
      <c r="I4" s="75">
        <v>0.0114</v>
      </c>
      <c r="J4" s="82">
        <v>0.0114</v>
      </c>
      <c r="K4" s="83"/>
    </row>
    <row r="5" ht="15.75" customHeight="1">
      <c r="A5" s="65">
        <v>3.0</v>
      </c>
      <c r="B5" s="80" t="s">
        <v>32</v>
      </c>
      <c r="C5" s="74" t="s">
        <v>33</v>
      </c>
      <c r="D5" s="75">
        <v>0.0076</v>
      </c>
      <c r="E5" s="76">
        <v>0.0078</v>
      </c>
      <c r="G5" s="81" t="s">
        <v>34</v>
      </c>
      <c r="H5" s="74" t="s">
        <v>33</v>
      </c>
      <c r="I5" s="75">
        <v>0.0076</v>
      </c>
      <c r="J5" s="78">
        <v>0.0078</v>
      </c>
      <c r="K5" s="79"/>
    </row>
    <row r="6" ht="15.75" customHeight="1">
      <c r="A6" s="65">
        <v>4.0</v>
      </c>
      <c r="B6" s="80" t="s">
        <v>35</v>
      </c>
      <c r="C6" s="74" t="s">
        <v>36</v>
      </c>
      <c r="D6" s="75">
        <v>3.0E-4</v>
      </c>
      <c r="E6" s="75">
        <v>3.0E-4</v>
      </c>
      <c r="G6" s="81" t="s">
        <v>37</v>
      </c>
      <c r="H6" s="74" t="s">
        <v>36</v>
      </c>
      <c r="I6" s="75">
        <v>3.0E-4</v>
      </c>
      <c r="J6" s="82">
        <v>3.0E-4</v>
      </c>
      <c r="K6" s="83"/>
    </row>
    <row r="7" ht="15.75" customHeight="1">
      <c r="A7" s="65">
        <v>5.0</v>
      </c>
      <c r="B7" s="80" t="s">
        <v>38</v>
      </c>
      <c r="C7" s="74" t="s">
        <v>39</v>
      </c>
      <c r="D7" s="75">
        <v>1.0E-4</v>
      </c>
      <c r="E7" s="75">
        <v>1.0E-4</v>
      </c>
      <c r="G7" s="81" t="s">
        <v>40</v>
      </c>
      <c r="H7" s="74" t="s">
        <v>39</v>
      </c>
      <c r="I7" s="75">
        <v>1.0E-4</v>
      </c>
      <c r="J7" s="78">
        <v>1.0E-4</v>
      </c>
      <c r="K7" s="79"/>
    </row>
    <row r="8" ht="15.75" customHeight="1">
      <c r="A8" s="65">
        <v>6.0</v>
      </c>
      <c r="B8" s="80" t="s">
        <v>41</v>
      </c>
      <c r="C8" s="74" t="s">
        <v>42</v>
      </c>
      <c r="D8" s="75">
        <v>0.1988</v>
      </c>
      <c r="E8" s="76">
        <v>0.1951</v>
      </c>
      <c r="G8" s="81" t="s">
        <v>43</v>
      </c>
      <c r="H8" s="74" t="s">
        <v>42</v>
      </c>
      <c r="I8" s="75">
        <v>0.1988</v>
      </c>
      <c r="J8" s="82">
        <v>0.1951</v>
      </c>
      <c r="K8" s="83"/>
    </row>
    <row r="9" ht="15.75" customHeight="1">
      <c r="A9" s="65">
        <v>7.0</v>
      </c>
      <c r="B9" s="80" t="s">
        <v>44</v>
      </c>
      <c r="C9" s="74" t="s">
        <v>45</v>
      </c>
      <c r="D9" s="75">
        <v>0.1529</v>
      </c>
      <c r="E9" s="76">
        <v>0.1537</v>
      </c>
      <c r="G9" s="81" t="s">
        <v>46</v>
      </c>
      <c r="H9" s="74" t="s">
        <v>45</v>
      </c>
      <c r="I9" s="75">
        <v>0.1529</v>
      </c>
      <c r="J9" s="78">
        <v>0.1537</v>
      </c>
      <c r="K9" s="79"/>
    </row>
    <row r="10" ht="15.75" customHeight="1">
      <c r="A10" s="65">
        <v>8.0</v>
      </c>
      <c r="B10" s="80" t="s">
        <v>47</v>
      </c>
      <c r="C10" s="74" t="s">
        <v>48</v>
      </c>
      <c r="D10" s="75">
        <v>0.0976</v>
      </c>
      <c r="E10" s="76">
        <v>0.0966</v>
      </c>
      <c r="G10" s="81" t="s">
        <v>49</v>
      </c>
      <c r="H10" s="74" t="s">
        <v>48</v>
      </c>
      <c r="I10" s="75">
        <v>0.0976</v>
      </c>
      <c r="J10" s="82">
        <v>0.0966</v>
      </c>
      <c r="K10" s="83"/>
    </row>
    <row r="11" ht="15.75" customHeight="1">
      <c r="A11" s="65">
        <v>9.0</v>
      </c>
      <c r="B11" s="80" t="s">
        <v>50</v>
      </c>
      <c r="C11" s="74" t="s">
        <v>51</v>
      </c>
      <c r="D11" s="75">
        <v>0.0037</v>
      </c>
      <c r="E11" s="75">
        <v>0.0037</v>
      </c>
      <c r="G11" s="81" t="s">
        <v>52</v>
      </c>
      <c r="H11" s="74" t="s">
        <v>51</v>
      </c>
      <c r="I11" s="75">
        <v>0.0037</v>
      </c>
      <c r="J11" s="78">
        <v>0.0037</v>
      </c>
      <c r="K11" s="79"/>
    </row>
    <row r="12" ht="15.75" customHeight="1">
      <c r="A12" s="65">
        <v>10.0</v>
      </c>
      <c r="B12" s="80" t="s">
        <v>53</v>
      </c>
      <c r="C12" s="74" t="s">
        <v>54</v>
      </c>
      <c r="D12" s="75">
        <v>0.028</v>
      </c>
      <c r="E12" s="76">
        <v>0.0274</v>
      </c>
      <c r="G12" s="81" t="s">
        <v>55</v>
      </c>
      <c r="H12" s="74" t="s">
        <v>54</v>
      </c>
      <c r="I12" s="75">
        <v>0.028</v>
      </c>
      <c r="J12" s="82">
        <v>0.0274</v>
      </c>
      <c r="K12" s="83"/>
    </row>
    <row r="13" ht="15.75" customHeight="1">
      <c r="A13" s="65">
        <v>11.0</v>
      </c>
      <c r="B13" s="80" t="s">
        <v>56</v>
      </c>
      <c r="C13" s="74" t="s">
        <v>57</v>
      </c>
      <c r="D13" s="75">
        <v>0.008</v>
      </c>
      <c r="E13" s="76">
        <v>0.0074</v>
      </c>
      <c r="G13" s="81" t="s">
        <v>58</v>
      </c>
      <c r="H13" s="74" t="s">
        <v>57</v>
      </c>
      <c r="I13" s="75">
        <v>0.008</v>
      </c>
      <c r="J13" s="78">
        <v>0.0074</v>
      </c>
      <c r="K13" s="79"/>
    </row>
    <row r="14" ht="15.75" customHeight="1">
      <c r="A14" s="65">
        <v>12.0</v>
      </c>
      <c r="B14" s="80" t="s">
        <v>59</v>
      </c>
      <c r="C14" s="74" t="s">
        <v>60</v>
      </c>
      <c r="D14" s="75">
        <v>0.046</v>
      </c>
      <c r="E14" s="76">
        <v>0.0451</v>
      </c>
      <c r="G14" s="81" t="s">
        <v>59</v>
      </c>
      <c r="H14" s="74" t="s">
        <v>60</v>
      </c>
      <c r="I14" s="75">
        <v>0.046</v>
      </c>
      <c r="J14" s="82">
        <v>0.0451</v>
      </c>
      <c r="K14" s="83"/>
    </row>
    <row r="15" ht="15.75" customHeight="1">
      <c r="A15" s="65">
        <v>13.0</v>
      </c>
      <c r="B15" s="80" t="s">
        <v>61</v>
      </c>
      <c r="C15" s="74" t="s">
        <v>62</v>
      </c>
      <c r="D15" s="75">
        <v>0.0064</v>
      </c>
      <c r="E15" s="76">
        <v>0.0061</v>
      </c>
      <c r="G15" s="81" t="s">
        <v>63</v>
      </c>
      <c r="H15" s="74" t="s">
        <v>62</v>
      </c>
      <c r="I15" s="75">
        <v>0.0064</v>
      </c>
      <c r="J15" s="78">
        <v>0.0061</v>
      </c>
      <c r="K15" s="79"/>
    </row>
    <row r="16" ht="15.75" customHeight="1">
      <c r="A16" s="65">
        <v>14.0</v>
      </c>
      <c r="B16" s="80" t="s">
        <v>64</v>
      </c>
      <c r="C16" s="74" t="s">
        <v>65</v>
      </c>
      <c r="D16" s="75">
        <v>0.1995</v>
      </c>
      <c r="E16" s="76">
        <v>0.2073</v>
      </c>
      <c r="G16" s="81" t="s">
        <v>66</v>
      </c>
      <c r="H16" s="74" t="s">
        <v>65</v>
      </c>
      <c r="I16" s="75">
        <v>0.1995</v>
      </c>
      <c r="J16" s="82">
        <v>0.2073</v>
      </c>
      <c r="K16" s="83"/>
    </row>
    <row r="17" ht="15.75" customHeight="1">
      <c r="A17" s="65">
        <v>15.0</v>
      </c>
      <c r="B17" s="80" t="s">
        <v>67</v>
      </c>
      <c r="C17" s="74" t="s">
        <v>68</v>
      </c>
      <c r="D17" s="75">
        <v>0.0347</v>
      </c>
      <c r="E17" s="76">
        <v>0.0354</v>
      </c>
      <c r="G17" s="81" t="s">
        <v>69</v>
      </c>
      <c r="H17" s="74" t="s">
        <v>68</v>
      </c>
      <c r="I17" s="75">
        <v>0.0347</v>
      </c>
      <c r="J17" s="78">
        <v>0.0354</v>
      </c>
      <c r="K17" s="79"/>
    </row>
    <row r="18" ht="15.75" customHeight="1">
      <c r="A18" s="65">
        <v>16.0</v>
      </c>
      <c r="B18" s="80" t="s">
        <v>70</v>
      </c>
      <c r="C18" s="74" t="s">
        <v>71</v>
      </c>
      <c r="D18" s="75">
        <v>0.0277</v>
      </c>
      <c r="E18" s="76">
        <v>0.0278</v>
      </c>
      <c r="G18" s="81" t="s">
        <v>72</v>
      </c>
      <c r="H18" s="74" t="s">
        <v>71</v>
      </c>
      <c r="I18" s="75">
        <v>0.0277</v>
      </c>
      <c r="J18" s="82">
        <v>0.0278</v>
      </c>
      <c r="K18" s="83"/>
    </row>
    <row r="19" ht="15.75" customHeight="1">
      <c r="A19" s="65">
        <v>17.0</v>
      </c>
      <c r="B19" s="80" t="s">
        <v>73</v>
      </c>
      <c r="C19" s="74" t="s">
        <v>74</v>
      </c>
      <c r="D19" s="75">
        <v>0.0137</v>
      </c>
      <c r="E19" s="76">
        <v>0.0136</v>
      </c>
      <c r="G19" s="81" t="s">
        <v>75</v>
      </c>
      <c r="H19" s="74" t="s">
        <v>74</v>
      </c>
      <c r="I19" s="75">
        <v>0.0137</v>
      </c>
      <c r="J19" s="78">
        <v>0.0136</v>
      </c>
      <c r="K19" s="79"/>
    </row>
    <row r="20" ht="15.75" customHeight="1">
      <c r="A20" s="65" t="s">
        <v>76</v>
      </c>
      <c r="B20" s="80" t="s">
        <v>77</v>
      </c>
      <c r="C20" s="84">
        <v>1.0</v>
      </c>
      <c r="D20" s="85">
        <v>1.0</v>
      </c>
      <c r="E20" s="85">
        <v>1.0</v>
      </c>
      <c r="G20" s="86" t="s">
        <v>78</v>
      </c>
      <c r="H20" s="84">
        <v>1.0</v>
      </c>
      <c r="I20" s="85">
        <v>1.0</v>
      </c>
      <c r="J20" s="82">
        <v>1.0</v>
      </c>
      <c r="K20" s="83"/>
    </row>
    <row r="21" ht="15.75" customHeight="1">
      <c r="A21" s="65" t="s">
        <v>79</v>
      </c>
      <c r="B21" s="80" t="s">
        <v>80</v>
      </c>
      <c r="C21" s="87">
        <v>4.78</v>
      </c>
      <c r="D21" s="88">
        <v>4.75</v>
      </c>
      <c r="E21" s="88">
        <v>3.75</v>
      </c>
    </row>
    <row r="22" ht="15.75" customHeight="1">
      <c r="A22" s="89"/>
      <c r="C22" s="90"/>
      <c r="E22" s="91">
        <v>2740.12</v>
      </c>
    </row>
    <row r="23" ht="15.75" customHeight="1">
      <c r="A23" s="89"/>
      <c r="C23" s="90"/>
      <c r="G23" s="91" t="s">
        <v>81</v>
      </c>
      <c r="H23" s="91">
        <v>2023.0</v>
      </c>
      <c r="I23" s="91">
        <v>2024.0</v>
      </c>
      <c r="J23" s="91">
        <v>2025.0</v>
      </c>
    </row>
    <row r="24" ht="15.75" customHeight="1">
      <c r="A24" s="89"/>
      <c r="C24" s="90"/>
      <c r="G24" s="1" t="s">
        <v>80</v>
      </c>
      <c r="H24" s="87">
        <v>4.78</v>
      </c>
      <c r="I24" s="88">
        <v>4.75</v>
      </c>
      <c r="J24" s="88">
        <v>3.75</v>
      </c>
    </row>
    <row r="25" ht="15.75" customHeight="1">
      <c r="A25" s="89"/>
      <c r="C25" s="90"/>
    </row>
    <row r="26" ht="15.75" customHeight="1">
      <c r="A26" s="89"/>
      <c r="C26" s="90"/>
    </row>
    <row r="27" ht="15.75" customHeight="1">
      <c r="A27" s="89"/>
      <c r="C27" s="90"/>
    </row>
    <row r="28" ht="15.75" customHeight="1">
      <c r="A28" s="89"/>
      <c r="C28" s="90"/>
    </row>
    <row r="29" ht="15.75" customHeight="1">
      <c r="A29" s="89"/>
      <c r="C29" s="90"/>
    </row>
    <row r="30" ht="15.75" customHeight="1">
      <c r="A30" s="89"/>
      <c r="C30" s="90"/>
    </row>
    <row r="31" ht="15.75" customHeight="1">
      <c r="A31" s="89"/>
      <c r="C31" s="90"/>
    </row>
    <row r="32" ht="15.75" customHeight="1">
      <c r="A32" s="89"/>
      <c r="C32" s="90"/>
    </row>
    <row r="33" ht="15.75" customHeight="1">
      <c r="A33" s="89"/>
      <c r="C33" s="90"/>
    </row>
    <row r="34" ht="15.75" customHeight="1">
      <c r="A34" s="89"/>
      <c r="C34" s="90"/>
    </row>
    <row r="35" ht="15.75" customHeight="1">
      <c r="A35" s="89"/>
      <c r="C35" s="90"/>
    </row>
    <row r="36" ht="15.75" customHeight="1">
      <c r="A36" s="89"/>
      <c r="C36" s="90"/>
    </row>
    <row r="37" ht="15.75" customHeight="1">
      <c r="A37" s="89"/>
      <c r="C37" s="90"/>
    </row>
    <row r="38" ht="15.75" customHeight="1">
      <c r="A38" s="89"/>
      <c r="C38" s="90"/>
    </row>
    <row r="39" ht="15.75" customHeight="1">
      <c r="A39" s="89"/>
      <c r="C39" s="90"/>
    </row>
    <row r="40" ht="15.75" customHeight="1">
      <c r="A40" s="89"/>
      <c r="C40" s="90"/>
    </row>
    <row r="41" ht="15.75" customHeight="1">
      <c r="A41" s="89"/>
      <c r="C41" s="90"/>
    </row>
    <row r="42" ht="15.75" customHeight="1">
      <c r="A42" s="89"/>
      <c r="C42" s="90"/>
    </row>
    <row r="43" ht="15.75" customHeight="1">
      <c r="A43" s="89"/>
      <c r="C43" s="90"/>
    </row>
    <row r="44" ht="15.75" customHeight="1">
      <c r="A44" s="89"/>
      <c r="C44" s="90"/>
    </row>
    <row r="45" ht="15.75" customHeight="1">
      <c r="A45" s="89"/>
      <c r="C45" s="90"/>
    </row>
    <row r="46" ht="15.75" customHeight="1">
      <c r="A46" s="89"/>
      <c r="C46" s="90"/>
    </row>
    <row r="47" ht="15.75" customHeight="1">
      <c r="A47" s="89"/>
      <c r="C47" s="90"/>
    </row>
    <row r="48" ht="15.75" customHeight="1">
      <c r="A48" s="89"/>
      <c r="C48" s="90"/>
    </row>
    <row r="49" ht="15.75" customHeight="1">
      <c r="A49" s="89"/>
      <c r="C49" s="90"/>
    </row>
    <row r="50" ht="15.75" customHeight="1">
      <c r="A50" s="89"/>
      <c r="C50" s="90"/>
    </row>
    <row r="51" ht="15.75" customHeight="1">
      <c r="A51" s="89"/>
      <c r="C51" s="90"/>
    </row>
    <row r="52" ht="15.75" customHeight="1">
      <c r="A52" s="89"/>
      <c r="C52" s="90"/>
    </row>
    <row r="53" ht="15.75" customHeight="1">
      <c r="A53" s="89"/>
      <c r="C53" s="90"/>
    </row>
    <row r="54" ht="15.75" customHeight="1">
      <c r="A54" s="89"/>
      <c r="C54" s="90"/>
    </row>
    <row r="55" ht="15.75" customHeight="1">
      <c r="A55" s="89"/>
      <c r="C55" s="90"/>
    </row>
    <row r="56" ht="15.75" customHeight="1">
      <c r="A56" s="89"/>
      <c r="C56" s="90"/>
    </row>
    <row r="57" ht="15.75" customHeight="1">
      <c r="A57" s="89"/>
      <c r="C57" s="90"/>
    </row>
    <row r="58" ht="15.75" customHeight="1">
      <c r="A58" s="89"/>
      <c r="C58" s="90"/>
    </row>
    <row r="59" ht="15.75" customHeight="1">
      <c r="A59" s="89"/>
      <c r="C59" s="90"/>
    </row>
    <row r="60" ht="15.75" customHeight="1">
      <c r="A60" s="89"/>
      <c r="C60" s="90"/>
    </row>
    <row r="61" ht="15.75" customHeight="1">
      <c r="A61" s="89"/>
      <c r="C61" s="90"/>
    </row>
    <row r="62" ht="15.75" customHeight="1">
      <c r="A62" s="89"/>
      <c r="C62" s="90"/>
    </row>
    <row r="63" ht="15.75" customHeight="1">
      <c r="A63" s="89"/>
      <c r="C63" s="90"/>
    </row>
    <row r="64" ht="15.75" customHeight="1">
      <c r="A64" s="89"/>
      <c r="C64" s="90"/>
    </row>
    <row r="65" ht="15.75" customHeight="1">
      <c r="A65" s="89"/>
      <c r="C65" s="90"/>
    </row>
    <row r="66" ht="15.75" customHeight="1">
      <c r="A66" s="89"/>
      <c r="C66" s="90"/>
    </row>
    <row r="67" ht="15.75" customHeight="1">
      <c r="A67" s="89"/>
      <c r="C67" s="90"/>
    </row>
    <row r="68" ht="15.75" customHeight="1">
      <c r="A68" s="89"/>
      <c r="C68" s="90"/>
    </row>
    <row r="69" ht="15.75" customHeight="1">
      <c r="A69" s="89"/>
      <c r="C69" s="90"/>
    </row>
    <row r="70" ht="15.75" customHeight="1">
      <c r="A70" s="89"/>
      <c r="C70" s="90"/>
    </row>
    <row r="71" ht="15.75" customHeight="1">
      <c r="A71" s="89"/>
      <c r="C71" s="90"/>
    </row>
    <row r="72" ht="15.75" customHeight="1">
      <c r="A72" s="89"/>
      <c r="C72" s="90"/>
    </row>
    <row r="73" ht="15.75" customHeight="1">
      <c r="A73" s="89"/>
      <c r="C73" s="90"/>
    </row>
    <row r="74" ht="15.75" customHeight="1">
      <c r="A74" s="89"/>
      <c r="C74" s="90"/>
    </row>
    <row r="75" ht="15.75" customHeight="1">
      <c r="A75" s="89"/>
      <c r="C75" s="90"/>
    </row>
    <row r="76" ht="15.75" customHeight="1">
      <c r="A76" s="89"/>
      <c r="C76" s="90"/>
    </row>
    <row r="77" ht="15.75" customHeight="1">
      <c r="A77" s="89"/>
      <c r="C77" s="90"/>
    </row>
    <row r="78" ht="15.75" customHeight="1">
      <c r="A78" s="89"/>
      <c r="C78" s="90"/>
    </row>
    <row r="79" ht="15.75" customHeight="1">
      <c r="A79" s="89"/>
      <c r="C79" s="90"/>
    </row>
    <row r="80" ht="15.75" customHeight="1">
      <c r="A80" s="89"/>
      <c r="C80" s="90"/>
    </row>
    <row r="81" ht="15.75" customHeight="1">
      <c r="A81" s="89"/>
      <c r="C81" s="90"/>
    </row>
    <row r="82" ht="15.75" customHeight="1">
      <c r="A82" s="89"/>
      <c r="C82" s="90"/>
    </row>
    <row r="83" ht="15.75" customHeight="1">
      <c r="A83" s="89"/>
      <c r="C83" s="90"/>
    </row>
    <row r="84" ht="15.75" customHeight="1">
      <c r="A84" s="89"/>
      <c r="C84" s="90"/>
    </row>
    <row r="85" ht="15.75" customHeight="1">
      <c r="A85" s="89"/>
      <c r="C85" s="90"/>
    </row>
    <row r="86" ht="15.75" customHeight="1">
      <c r="A86" s="89"/>
      <c r="C86" s="90"/>
    </row>
    <row r="87" ht="15.75" customHeight="1">
      <c r="A87" s="89"/>
      <c r="C87" s="90"/>
    </row>
    <row r="88" ht="15.75" customHeight="1">
      <c r="A88" s="89"/>
      <c r="C88" s="90"/>
    </row>
    <row r="89" ht="15.75" customHeight="1">
      <c r="A89" s="89"/>
      <c r="C89" s="90"/>
    </row>
    <row r="90" ht="15.75" customHeight="1">
      <c r="A90" s="89"/>
      <c r="C90" s="90"/>
    </row>
    <row r="91" ht="15.75" customHeight="1">
      <c r="A91" s="89"/>
      <c r="C91" s="90"/>
    </row>
    <row r="92" ht="15.75" customHeight="1">
      <c r="A92" s="89"/>
      <c r="C92" s="90"/>
    </row>
    <row r="93" ht="15.75" customHeight="1">
      <c r="A93" s="89"/>
      <c r="C93" s="90"/>
    </row>
    <row r="94" ht="15.75" customHeight="1">
      <c r="A94" s="89"/>
      <c r="C94" s="90"/>
    </row>
    <row r="95" ht="15.75" customHeight="1">
      <c r="A95" s="89"/>
      <c r="C95" s="90"/>
    </row>
    <row r="96" ht="15.75" customHeight="1">
      <c r="A96" s="89"/>
      <c r="C96" s="90"/>
    </row>
    <row r="97" ht="15.75" customHeight="1">
      <c r="A97" s="89"/>
      <c r="C97" s="90"/>
    </row>
    <row r="98" ht="15.75" customHeight="1">
      <c r="A98" s="89"/>
      <c r="C98" s="90"/>
    </row>
    <row r="99" ht="15.75" customHeight="1">
      <c r="A99" s="89"/>
      <c r="C99" s="90"/>
    </row>
    <row r="100" ht="15.75" customHeight="1">
      <c r="A100" s="89"/>
      <c r="C100" s="90"/>
    </row>
    <row r="101" ht="15.75" customHeight="1">
      <c r="A101" s="89"/>
      <c r="C101" s="90"/>
    </row>
    <row r="102" ht="15.75" customHeight="1">
      <c r="A102" s="89"/>
      <c r="C102" s="90"/>
    </row>
    <row r="103" ht="15.75" customHeight="1">
      <c r="A103" s="89"/>
      <c r="C103" s="90"/>
    </row>
    <row r="104" ht="15.75" customHeight="1">
      <c r="A104" s="89"/>
      <c r="C104" s="90"/>
    </row>
    <row r="105" ht="15.75" customHeight="1">
      <c r="A105" s="89"/>
      <c r="C105" s="90"/>
    </row>
    <row r="106" ht="15.75" customHeight="1">
      <c r="A106" s="89"/>
      <c r="C106" s="90"/>
    </row>
    <row r="107" ht="15.75" customHeight="1">
      <c r="A107" s="89"/>
      <c r="C107" s="90"/>
    </row>
    <row r="108" ht="15.75" customHeight="1">
      <c r="A108" s="89"/>
      <c r="C108" s="90"/>
    </row>
    <row r="109" ht="15.75" customHeight="1">
      <c r="A109" s="89"/>
      <c r="C109" s="90"/>
    </row>
    <row r="110" ht="15.75" customHeight="1">
      <c r="A110" s="89"/>
      <c r="C110" s="90"/>
    </row>
    <row r="111" ht="15.75" customHeight="1">
      <c r="A111" s="89"/>
      <c r="C111" s="90"/>
    </row>
    <row r="112" ht="15.75" customHeight="1">
      <c r="A112" s="89"/>
      <c r="C112" s="90"/>
    </row>
    <row r="113" ht="15.75" customHeight="1">
      <c r="A113" s="89"/>
      <c r="C113" s="90"/>
    </row>
    <row r="114" ht="15.75" customHeight="1">
      <c r="A114" s="89"/>
      <c r="C114" s="90"/>
    </row>
    <row r="115" ht="15.75" customHeight="1">
      <c r="A115" s="89"/>
      <c r="C115" s="90"/>
    </row>
    <row r="116" ht="15.75" customHeight="1">
      <c r="A116" s="89"/>
      <c r="C116" s="90"/>
    </row>
    <row r="117" ht="15.75" customHeight="1">
      <c r="A117" s="89"/>
      <c r="C117" s="90"/>
    </row>
    <row r="118" ht="15.75" customHeight="1">
      <c r="A118" s="89"/>
      <c r="C118" s="90"/>
    </row>
    <row r="119" ht="15.75" customHeight="1">
      <c r="A119" s="89"/>
      <c r="C119" s="90"/>
    </row>
    <row r="120" ht="15.75" customHeight="1">
      <c r="A120" s="89"/>
      <c r="C120" s="90"/>
    </row>
    <row r="121" ht="15.75" customHeight="1">
      <c r="A121" s="89"/>
      <c r="C121" s="90"/>
    </row>
    <row r="122" ht="15.75" customHeight="1">
      <c r="A122" s="89"/>
      <c r="C122" s="90"/>
    </row>
    <row r="123" ht="15.75" customHeight="1">
      <c r="A123" s="89"/>
      <c r="C123" s="90"/>
    </row>
    <row r="124" ht="15.75" customHeight="1">
      <c r="A124" s="89"/>
      <c r="C124" s="90"/>
    </row>
    <row r="125" ht="15.75" customHeight="1">
      <c r="A125" s="89"/>
      <c r="C125" s="90"/>
    </row>
    <row r="126" ht="15.75" customHeight="1">
      <c r="A126" s="89"/>
      <c r="C126" s="90"/>
    </row>
    <row r="127" ht="15.75" customHeight="1">
      <c r="A127" s="89"/>
      <c r="C127" s="90"/>
    </row>
    <row r="128" ht="15.75" customHeight="1">
      <c r="A128" s="89"/>
      <c r="C128" s="90"/>
    </row>
    <row r="129" ht="15.75" customHeight="1">
      <c r="A129" s="89"/>
      <c r="C129" s="90"/>
    </row>
    <row r="130" ht="15.75" customHeight="1">
      <c r="A130" s="89"/>
      <c r="C130" s="90"/>
    </row>
    <row r="131" ht="15.75" customHeight="1">
      <c r="A131" s="89"/>
      <c r="C131" s="90"/>
    </row>
    <row r="132" ht="15.75" customHeight="1">
      <c r="A132" s="89"/>
      <c r="C132" s="90"/>
    </row>
    <row r="133" ht="15.75" customHeight="1">
      <c r="A133" s="89"/>
      <c r="C133" s="90"/>
    </row>
    <row r="134" ht="15.75" customHeight="1">
      <c r="A134" s="89"/>
      <c r="C134" s="90"/>
    </row>
    <row r="135" ht="15.75" customHeight="1">
      <c r="A135" s="89"/>
      <c r="C135" s="90"/>
    </row>
    <row r="136" ht="15.75" customHeight="1">
      <c r="A136" s="89"/>
      <c r="C136" s="90"/>
    </row>
    <row r="137" ht="15.75" customHeight="1">
      <c r="A137" s="89"/>
      <c r="C137" s="90"/>
    </row>
    <row r="138" ht="15.75" customHeight="1">
      <c r="A138" s="89"/>
      <c r="C138" s="90"/>
    </row>
    <row r="139" ht="15.75" customHeight="1">
      <c r="A139" s="89"/>
      <c r="C139" s="90"/>
    </row>
    <row r="140" ht="15.75" customHeight="1">
      <c r="A140" s="89"/>
      <c r="C140" s="90"/>
    </row>
    <row r="141" ht="15.75" customHeight="1">
      <c r="A141" s="89"/>
      <c r="C141" s="90"/>
    </row>
    <row r="142" ht="15.75" customHeight="1">
      <c r="A142" s="89"/>
      <c r="C142" s="90"/>
    </row>
    <row r="143" ht="15.75" customHeight="1">
      <c r="A143" s="89"/>
      <c r="C143" s="90"/>
    </row>
    <row r="144" ht="15.75" customHeight="1">
      <c r="A144" s="89"/>
      <c r="C144" s="90"/>
    </row>
    <row r="145" ht="15.75" customHeight="1">
      <c r="A145" s="89"/>
      <c r="C145" s="90"/>
    </row>
    <row r="146" ht="15.75" customHeight="1">
      <c r="A146" s="89"/>
      <c r="C146" s="90"/>
    </row>
    <row r="147" ht="15.75" customHeight="1">
      <c r="A147" s="89"/>
      <c r="C147" s="90"/>
    </row>
    <row r="148" ht="15.75" customHeight="1">
      <c r="A148" s="89"/>
      <c r="C148" s="90"/>
    </row>
    <row r="149" ht="15.75" customHeight="1">
      <c r="A149" s="89"/>
      <c r="C149" s="90"/>
    </row>
    <row r="150" ht="15.75" customHeight="1">
      <c r="A150" s="89"/>
      <c r="C150" s="90"/>
    </row>
    <row r="151" ht="15.75" customHeight="1">
      <c r="A151" s="89"/>
      <c r="C151" s="90"/>
    </row>
    <row r="152" ht="15.75" customHeight="1">
      <c r="A152" s="89"/>
      <c r="C152" s="90"/>
    </row>
    <row r="153" ht="15.75" customHeight="1">
      <c r="A153" s="89"/>
      <c r="C153" s="90"/>
    </row>
    <row r="154" ht="15.75" customHeight="1">
      <c r="A154" s="89"/>
      <c r="C154" s="90"/>
    </row>
    <row r="155" ht="15.75" customHeight="1">
      <c r="A155" s="89"/>
      <c r="C155" s="90"/>
    </row>
    <row r="156" ht="15.75" customHeight="1">
      <c r="A156" s="89"/>
      <c r="C156" s="90"/>
    </row>
    <row r="157" ht="15.75" customHeight="1">
      <c r="A157" s="89"/>
      <c r="C157" s="90"/>
    </row>
    <row r="158" ht="15.75" customHeight="1">
      <c r="A158" s="89"/>
      <c r="C158" s="90"/>
    </row>
    <row r="159" ht="15.75" customHeight="1">
      <c r="A159" s="89"/>
      <c r="C159" s="90"/>
    </row>
    <row r="160" ht="15.75" customHeight="1">
      <c r="A160" s="89"/>
      <c r="C160" s="90"/>
    </row>
    <row r="161" ht="15.75" customHeight="1">
      <c r="A161" s="89"/>
      <c r="C161" s="90"/>
    </row>
    <row r="162" ht="15.75" customHeight="1">
      <c r="A162" s="89"/>
      <c r="C162" s="90"/>
    </row>
    <row r="163" ht="15.75" customHeight="1">
      <c r="A163" s="89"/>
      <c r="C163" s="90"/>
    </row>
    <row r="164" ht="15.75" customHeight="1">
      <c r="A164" s="89"/>
      <c r="C164" s="90"/>
    </row>
    <row r="165" ht="15.75" customHeight="1">
      <c r="A165" s="89"/>
      <c r="C165" s="90"/>
    </row>
    <row r="166" ht="15.75" customHeight="1">
      <c r="A166" s="89"/>
      <c r="C166" s="90"/>
    </row>
    <row r="167" ht="15.75" customHeight="1">
      <c r="A167" s="89"/>
      <c r="C167" s="90"/>
    </row>
    <row r="168" ht="15.75" customHeight="1">
      <c r="A168" s="89"/>
      <c r="C168" s="90"/>
    </row>
    <row r="169" ht="15.75" customHeight="1">
      <c r="A169" s="89"/>
      <c r="C169" s="90"/>
    </row>
    <row r="170" ht="15.75" customHeight="1">
      <c r="A170" s="89"/>
      <c r="C170" s="90"/>
    </row>
    <row r="171" ht="15.75" customHeight="1">
      <c r="A171" s="89"/>
      <c r="C171" s="90"/>
    </row>
    <row r="172" ht="15.75" customHeight="1">
      <c r="A172" s="89"/>
      <c r="C172" s="90"/>
    </row>
    <row r="173" ht="15.75" customHeight="1">
      <c r="A173" s="89"/>
      <c r="C173" s="90"/>
    </row>
    <row r="174" ht="15.75" customHeight="1">
      <c r="A174" s="89"/>
      <c r="C174" s="90"/>
    </row>
    <row r="175" ht="15.75" customHeight="1">
      <c r="A175" s="89"/>
      <c r="C175" s="90"/>
    </row>
    <row r="176" ht="15.75" customHeight="1">
      <c r="A176" s="89"/>
      <c r="C176" s="90"/>
    </row>
    <row r="177" ht="15.75" customHeight="1">
      <c r="A177" s="89"/>
      <c r="C177" s="90"/>
    </row>
    <row r="178" ht="15.75" customHeight="1">
      <c r="A178" s="89"/>
      <c r="C178" s="90"/>
    </row>
    <row r="179" ht="15.75" customHeight="1">
      <c r="A179" s="89"/>
      <c r="C179" s="90"/>
    </row>
    <row r="180" ht="15.75" customHeight="1">
      <c r="A180" s="89"/>
      <c r="C180" s="90"/>
    </row>
    <row r="181" ht="15.75" customHeight="1">
      <c r="A181" s="89"/>
      <c r="C181" s="90"/>
    </row>
    <row r="182" ht="15.75" customHeight="1">
      <c r="A182" s="89"/>
      <c r="C182" s="90"/>
    </row>
    <row r="183" ht="15.75" customHeight="1">
      <c r="A183" s="89"/>
      <c r="C183" s="90"/>
    </row>
    <row r="184" ht="15.75" customHeight="1">
      <c r="A184" s="89"/>
      <c r="C184" s="90"/>
    </row>
    <row r="185" ht="15.75" customHeight="1">
      <c r="A185" s="89"/>
      <c r="C185" s="90"/>
    </row>
    <row r="186" ht="15.75" customHeight="1">
      <c r="A186" s="89"/>
      <c r="C186" s="90"/>
    </row>
    <row r="187" ht="15.75" customHeight="1">
      <c r="A187" s="89"/>
      <c r="C187" s="90"/>
    </row>
    <row r="188" ht="15.75" customHeight="1">
      <c r="A188" s="89"/>
      <c r="C188" s="90"/>
    </row>
    <row r="189" ht="15.75" customHeight="1">
      <c r="A189" s="89"/>
      <c r="C189" s="90"/>
    </row>
    <row r="190" ht="15.75" customHeight="1">
      <c r="A190" s="89"/>
      <c r="C190" s="90"/>
    </row>
    <row r="191" ht="15.75" customHeight="1">
      <c r="A191" s="89"/>
      <c r="C191" s="90"/>
    </row>
    <row r="192" ht="15.75" customHeight="1">
      <c r="A192" s="89"/>
      <c r="C192" s="90"/>
    </row>
    <row r="193" ht="15.75" customHeight="1">
      <c r="A193" s="89"/>
      <c r="C193" s="90"/>
    </row>
    <row r="194" ht="15.75" customHeight="1">
      <c r="A194" s="89"/>
      <c r="C194" s="90"/>
    </row>
    <row r="195" ht="15.75" customHeight="1">
      <c r="A195" s="89"/>
      <c r="C195" s="90"/>
    </row>
    <row r="196" ht="15.75" customHeight="1">
      <c r="A196" s="89"/>
      <c r="C196" s="90"/>
    </row>
    <row r="197" ht="15.75" customHeight="1">
      <c r="A197" s="89"/>
      <c r="C197" s="90"/>
    </row>
    <row r="198" ht="15.75" customHeight="1">
      <c r="A198" s="89"/>
      <c r="C198" s="90"/>
    </row>
    <row r="199" ht="15.75" customHeight="1">
      <c r="A199" s="89"/>
      <c r="C199" s="90"/>
    </row>
    <row r="200" ht="15.75" customHeight="1">
      <c r="A200" s="89"/>
      <c r="C200" s="90"/>
    </row>
    <row r="201" ht="15.75" customHeight="1">
      <c r="A201" s="89"/>
      <c r="C201" s="90"/>
    </row>
    <row r="202" ht="15.75" customHeight="1">
      <c r="A202" s="89"/>
      <c r="C202" s="90"/>
    </row>
    <row r="203" ht="15.75" customHeight="1">
      <c r="A203" s="89"/>
      <c r="C203" s="90"/>
    </row>
    <row r="204" ht="15.75" customHeight="1">
      <c r="A204" s="89"/>
      <c r="C204" s="90"/>
    </row>
    <row r="205" ht="15.75" customHeight="1">
      <c r="A205" s="89"/>
      <c r="C205" s="90"/>
    </row>
    <row r="206" ht="15.75" customHeight="1">
      <c r="A206" s="89"/>
      <c r="C206" s="90"/>
    </row>
    <row r="207" ht="15.75" customHeight="1">
      <c r="A207" s="89"/>
      <c r="C207" s="90"/>
    </row>
    <row r="208" ht="15.75" customHeight="1">
      <c r="A208" s="89"/>
      <c r="C208" s="90"/>
    </row>
    <row r="209" ht="15.75" customHeight="1">
      <c r="A209" s="89"/>
      <c r="C209" s="90"/>
    </row>
    <row r="210" ht="15.75" customHeight="1">
      <c r="A210" s="89"/>
      <c r="C210" s="90"/>
    </row>
    <row r="211" ht="15.75" customHeight="1">
      <c r="A211" s="89"/>
      <c r="C211" s="90"/>
    </row>
    <row r="212" ht="15.75" customHeight="1">
      <c r="A212" s="89"/>
      <c r="C212" s="90"/>
    </row>
    <row r="213" ht="15.75" customHeight="1">
      <c r="A213" s="89"/>
      <c r="C213" s="90"/>
    </row>
    <row r="214" ht="15.75" customHeight="1">
      <c r="A214" s="89"/>
      <c r="C214" s="90"/>
    </row>
    <row r="215" ht="15.75" customHeight="1">
      <c r="A215" s="89"/>
      <c r="C215" s="90"/>
    </row>
    <row r="216" ht="15.75" customHeight="1">
      <c r="A216" s="89"/>
      <c r="C216" s="90"/>
    </row>
    <row r="217" ht="15.75" customHeight="1">
      <c r="A217" s="89"/>
      <c r="C217" s="90"/>
    </row>
    <row r="218" ht="15.75" customHeight="1">
      <c r="A218" s="89"/>
      <c r="C218" s="90"/>
    </row>
    <row r="219" ht="15.75" customHeight="1">
      <c r="A219" s="89"/>
      <c r="C219" s="90"/>
    </row>
    <row r="220" ht="15.75" customHeight="1">
      <c r="A220" s="89"/>
      <c r="C220" s="90"/>
    </row>
    <row r="221" ht="15.75" customHeight="1">
      <c r="A221" s="89"/>
      <c r="C221" s="90"/>
    </row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E1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4" max="4" width="21.88"/>
  </cols>
  <sheetData>
    <row r="1" ht="15.75" customHeight="1">
      <c r="A1" s="63"/>
      <c r="B1" s="63"/>
      <c r="C1" s="63"/>
      <c r="D1" s="63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15.75" customHeight="1">
      <c r="A2" s="92" t="s">
        <v>1</v>
      </c>
      <c r="B2" s="93" t="s">
        <v>82</v>
      </c>
      <c r="C2" s="94"/>
      <c r="D2" s="9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ht="15.75" customHeight="1">
      <c r="A3" s="92" t="s">
        <v>83</v>
      </c>
      <c r="B3" s="80" t="s">
        <v>81</v>
      </c>
      <c r="C3" s="80" t="s">
        <v>84</v>
      </c>
      <c r="D3" s="80" t="s">
        <v>85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ht="15.75" customHeight="1">
      <c r="A4" s="69"/>
      <c r="B4" s="96">
        <v>2023.0</v>
      </c>
      <c r="C4" s="97">
        <v>133.0</v>
      </c>
      <c r="D4" s="98">
        <v>121.8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ht="15.75" customHeight="1">
      <c r="A5" s="6"/>
      <c r="B5" s="99">
        <v>2024.0</v>
      </c>
      <c r="C5" s="100">
        <v>100.0</v>
      </c>
      <c r="D5" s="98">
        <v>82.0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ht="15.75" customHeight="1">
      <c r="A6" s="6"/>
      <c r="B6" s="101">
        <v>2025.0</v>
      </c>
      <c r="C6" s="100">
        <v>244.0</v>
      </c>
      <c r="D6" s="98">
        <v>13.7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ht="15.75" customHeight="1">
      <c r="A7" s="59" t="s">
        <v>86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2:D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7.13"/>
  </cols>
  <sheetData>
    <row r="1" ht="15.75" customHeight="1"/>
    <row r="2" ht="15.75" customHeight="1">
      <c r="A2" s="1"/>
      <c r="B2" s="102">
        <v>2023.0</v>
      </c>
      <c r="C2" s="102">
        <v>2024.0</v>
      </c>
      <c r="D2" s="103">
        <v>2025.0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ht="15.75" customHeight="1">
      <c r="A3" s="104" t="s">
        <v>87</v>
      </c>
      <c r="B3" s="105"/>
      <c r="C3" s="105">
        <v>0.0536</v>
      </c>
      <c r="D3" s="106">
        <v>0.0322</v>
      </c>
      <c r="E3" s="10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ht="15.75" customHeight="1">
      <c r="A4" s="92" t="s">
        <v>88</v>
      </c>
      <c r="B4" s="108">
        <v>0.0261</v>
      </c>
      <c r="C4" s="108">
        <v>0.0162</v>
      </c>
      <c r="D4" s="106">
        <v>0.0292</v>
      </c>
      <c r="E4" s="30">
        <f>(C4-B4)/C4</f>
        <v>-0.6111111111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