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visible" name="6. Tourism" sheetId="6" r:id="rId9"/>
  </sheets>
  <definedNames/>
  <calcPr/>
  <extLst>
    <ext uri="GoogleSheetsCustomDataVersion2">
      <go:sheetsCustomData xmlns:go="http://customooxmlschemas.google.com/" r:id="rId10" roundtripDataChecksum="kVEaTp55YgRkAfrGls32pjY18Ap6FL3wHBDSDLSZuqg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2">
      <text>
        <t xml:space="preserve">======
ID#AAAB18GK3ok
Farah Septia    (2026-03-16 07:48:35)
bps dalam angka nusa tenggara barat 2026, hal 9</t>
      </text>
    </comment>
    <comment authorId="0" ref="Q2">
      <text>
        <t xml:space="preserve">======
ID#AAAB18GK3og
Farah Septia    (2026-03-16 07:48:17)
bps dalam angka nusa tenggara barat 2026, hal 49</t>
      </text>
    </comment>
    <comment authorId="0" ref="L2">
      <text>
        <t xml:space="preserve">======
ID#AAAB18GK3oc
Farah Septia    (2026-03-16 07:46:21)
bps dalam angka nusa tenggara barat hal 45</t>
      </text>
    </comment>
  </commentList>
  <extLst>
    <ext uri="GoogleSheetsCustomDataVersion2">
      <go:sheetsCustomData xmlns:go="http://customooxmlschemas.google.com/" r:id="rId1" roundtripDataSignature="AMtx7mhlo6goPVnivfPa/dfOQfI63vu5lQ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2">
      <text>
        <t xml:space="preserve">======
ID#AAABznBOClM
Farah Septia    (2026-02-22 18:34:33)
https://drive.google.com/drive/folders/1u0omGfXup1IXMpyhJHV0hN7iUBsgDJop</t>
      </text>
    </comment>
  </commentList>
  <extLst>
    <ext uri="GoogleSheetsCustomDataVersion2">
      <go:sheetsCustomData xmlns:go="http://customooxmlschemas.google.com/" r:id="rId1" roundtripDataSignature="AMtx7miUjzzBiTg4ssFW6hsnHb2PCiZh9A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1">
      <text>
        <t xml:space="preserve">======
ID#AAAB18GK3ow
Farah Septia    (2026-03-16 07:51:58)
bps dalam angka nusa tenggara barat 2026, hal 1</t>
      </text>
    </comment>
    <comment authorId="0" ref="L2">
      <text>
        <t xml:space="preserve">======
ID#AAAB18GK3oo
Farah Septia    (2026-03-16 07:49:58)
bps dalam angka nusa tenggara barat 2026, hal 453</t>
      </text>
    </comment>
  </commentList>
  <extLst>
    <ext uri="GoogleSheetsCustomDataVersion2">
      <go:sheetsCustomData xmlns:go="http://customooxmlschemas.google.com/" r:id="rId1" roundtripDataSignature="AMtx7mj/Zih/1UHuDoUeQrsDgtQdP7xYJg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2">
      <text>
        <t xml:space="preserve">======
ID#AAAB212ktMs
Ratih Putri Salsabila    (2026-03-31 10:54:02)
SC: Statistik Indonesia 2026 tabel 11.2.4</t>
      </text>
    </comment>
    <comment authorId="0" ref="C25">
      <text>
        <t xml:space="preserve">======
ID#AAAB212ktMo
Ratih Putri Salsabila    (2026-03-31 10:53:53)
SC: Statistik Indonesia 2026 tabel 11.2.2</t>
      </text>
    </comment>
  </commentList>
  <extLst>
    <ext uri="GoogleSheetsCustomDataVersion2">
      <go:sheetsCustomData xmlns:go="http://customooxmlschemas.google.com/" r:id="rId1" roundtripDataSignature="AMtx7mhBu/xeJNGty88MpYjt9OfKQtPUjQ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J3">
      <text>
        <t xml:space="preserve">======
ID#AAAB17sgUAc
Farah Septia    (2026-03-15 22:07:08)
https://www.bps.go.id/id/statistics-table/2/MjI2MyMy/inflasi-tahunan--y-on-y--38-provinsi--2022-100---persen-.html
------
ID#AAAB212ktM4
Ratih Putri Salsabila    (2026-03-31 11:16:25)
Statistik Indonesia 2026 hal 1</t>
      </text>
    </comment>
  </commentList>
  <extLst>
    <ext uri="GoogleSheetsCustomDataVersion2">
      <go:sheetsCustomData xmlns:go="http://customooxmlschemas.google.com/" r:id="rId1" roundtripDataSignature="AMtx7mhGv9IaYV7xcvWNCQ4vjZtBRTeSSw=="/>
    </ext>
  </extLst>
</comments>
</file>

<file path=xl/sharedStrings.xml><?xml version="1.0" encoding="utf-8"?>
<sst xmlns="http://schemas.openxmlformats.org/spreadsheetml/2006/main" count="137" uniqueCount="98">
  <si>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</si>
  <si>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</si>
  <si>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</si>
  <si>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</si>
  <si>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</si>
  <si>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</si>
  <si>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</si>
  <si>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</si>
  <si>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</si>
  <si>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</si>
  <si>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</si>
  <si>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</si>
  <si>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Lombok Barat</t>
  </si>
  <si>
    <t>Lombok Tengah</t>
  </si>
  <si>
    <t>Lombok Timur</t>
  </si>
  <si>
    <t>Sumbawa</t>
  </si>
  <si>
    <t>Dompu</t>
  </si>
  <si>
    <t>Bima</t>
  </si>
  <si>
    <t>Sumbawa Barat</t>
  </si>
  <si>
    <t>Lombok Utara</t>
  </si>
  <si>
    <t>Kota Mataram</t>
  </si>
  <si>
    <t>Kota Bima</t>
  </si>
  <si>
    <t>Provinsi</t>
  </si>
  <si>
    <t>Upah Minimum Regional</t>
  </si>
  <si>
    <t>Years</t>
  </si>
  <si>
    <t>Industry</t>
  </si>
  <si>
    <t>Lapangan Usaha</t>
  </si>
  <si>
    <t>Agriculture, Forestry and Fishery</t>
  </si>
  <si>
    <t>Pertanian, Kehutanan, dan Perikanan</t>
  </si>
  <si>
    <t>Mining and Quarrying</t>
  </si>
  <si>
    <t>Pertambangan dan Penggalian</t>
  </si>
  <si>
    <t>Manufacturing Industry</t>
  </si>
  <si>
    <t>Industri Pengolahan</t>
  </si>
  <si>
    <t>Electricity &amp; Gas</t>
  </si>
  <si>
    <t>Pengadaan Listrik dan Gas</t>
  </si>
  <si>
    <t>Water Supply, Waste and Management</t>
  </si>
  <si>
    <t>Pengadaan Air, Pengelolaan Sampah, Limbah dan Daur Ulang</t>
  </si>
  <si>
    <t>Construction</t>
  </si>
  <si>
    <t>Konstruksi</t>
  </si>
  <si>
    <t>Wholesale &amp; Retail Trade; Repair of Motor Vehicles &amp; Motorcycles</t>
  </si>
  <si>
    <t>Perdagangan Besar dan Eceran; Reparasi Mobil dan Sepeda Motor</t>
  </si>
  <si>
    <t>Transportation &amp; Warehousing</t>
  </si>
  <si>
    <t>Transportasi dan Pergudangan</t>
  </si>
  <si>
    <t>Accommodation &amp; Food Services</t>
  </si>
  <si>
    <t>Penyediaan Akomodasi dan Makan Minum</t>
  </si>
  <si>
    <t>Information &amp; Communication</t>
  </si>
  <si>
    <t>Informasi dan Komunikasi</t>
  </si>
  <si>
    <t>Finance and Insurance Service</t>
  </si>
  <si>
    <t>Jasa Keuangan dan Asuransi</t>
  </si>
  <si>
    <t>Real Estate</t>
  </si>
  <si>
    <t>Services Company</t>
  </si>
  <si>
    <t>Jasa Perusahaan</t>
  </si>
  <si>
    <t>Government Administration, Defense and Compulsory Social Security</t>
  </si>
  <si>
    <t>Administrasi Pemerintahan, Pertahanan dan Jaminan Sosial Wajib</t>
  </si>
  <si>
    <t>Education Services</t>
  </si>
  <si>
    <t>Jasa Pendidikan</t>
  </si>
  <si>
    <t>Health Services and Social Activities</t>
  </si>
  <si>
    <t>Jasa Kesehatan dan Kegiatan Sosial</t>
  </si>
  <si>
    <t>Other Services</t>
  </si>
  <si>
    <t>Jasa lainnya</t>
  </si>
  <si>
    <t>gdrp</t>
  </si>
  <si>
    <t>Gross Regional Domestic Product</t>
  </si>
  <si>
    <t>Produk Domestik Regional Bruto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</si>
  <si>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</si>
  <si>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</si>
  <si>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</si>
  <si>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</si>
  <si>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</si>
  <si>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</si>
  <si>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</si>
  <si>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</si>
  <si>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</si>
  <si>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</si>
  <si>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>https://data.bkpm.go.id/visualisasi-detail/data-realisasi-investasi-tahun-2025-berdasarkan-provinsi</t>
  </si>
  <si>
    <t>https://www.bps.go.id/id/statistics-table/2/MjM3NCMy/realisasi-investasi-penanaman-modal-dalam-negeri-triwulanan-menurut-lokasi-jumlah-proyek.html</t>
  </si>
  <si>
    <t>Nusa Tenggara Barat</t>
  </si>
  <si>
    <t>Indonesia</t>
  </si>
  <si>
    <t>Total of Air Transport Passengers (Person)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</si>
  <si>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</si>
  <si>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</si>
  <si>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</si>
  <si>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</si>
  <si>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</si>
  <si>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</si>
  <si>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</si>
  <si>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</si>
  <si>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</si>
  <si>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</si>
  <si>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</si>
  <si>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</si>
  <si>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</si>
  <si>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</si>
  <si>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</si>
  <si>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-</t>
  </si>
  <si>
    <t>https://ntb.bps.go.id/id/statistics-table/2/NDkxIzI=/jumlah-perjalanan-wisatawan-nusantara-menurut-kabupaten-kota-tujuan--perjalanan-.html</t>
  </si>
  <si>
    <t>Total Penumpang pesawat udara melalui Bandar Udara International Lombok</t>
  </si>
  <si>
    <t>total_foreign_atp</t>
  </si>
  <si>
    <t>https://ntb.bps.go.id/id/statistics-table/2/NDkyIzI=/jumlah-kunjungan-wisata-mancanegara-ke-bandara-international-lombok-menurut-kebangsaan--kunjungan-.html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</si>
</sst>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_-* #,##0_-;\-* #,##0_-;_-* &quot;-&quot;_-;_-@"/>
    <numFmt numFmtId="165" formatCode="_(* #,##0.00_);_(* \(#,##0.00\);_(* &quot;-&quot;??_);_(@_)"/>
    <numFmt numFmtId="166" formatCode="0.0%"/>
    <numFmt numFmtId="167" formatCode="0.0"/>
    <numFmt numFmtId="168" formatCode="_(* #,##0_);_(* \(#,##0\);_(* &quot;-&quot;??_);_(@_)"/>
    <numFmt numFmtId="169" formatCode="_-* #,##0.0_-;\-* #,##0.0_-;_-* &quot;-&quot;_-;_-@"/>
  </numFmts>
  <fonts count="23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color rgb="FFFF0000"/>
      <name val="Calibri"/>
    </font>
    <font>
      <sz val="10.0"/>
      <color rgb="FFFF0000"/>
      <name val="Calibri"/>
    </font>
    <font>
      <b/>
      <sz val="10.0"/>
      <color rgb="FFFF0000"/>
      <name val="Calibri"/>
    </font>
    <font>
      <color theme="1"/>
      <name val="Calibri"/>
    </font>
    <font>
      <sz val="11.0"/>
      <color rgb="FF292929"/>
      <name val="Poppins"/>
    </font>
    <font>
      <sz val="11.0"/>
      <color theme="1"/>
      <name val="Calibri"/>
    </font>
    <font>
      <b/>
      <sz val="11.0"/>
      <color theme="1"/>
      <name val="Calibri"/>
    </font>
    <font>
      <b/>
      <color theme="1"/>
      <name val="Calibri"/>
    </font>
    <font>
      <b/>
      <sz val="9.0"/>
      <color rgb="FF000000"/>
      <name val="Arial"/>
    </font>
    <font>
      <b/>
      <sz val="9.0"/>
      <color theme="1"/>
      <name val="Arial"/>
    </font>
    <font>
      <sz val="9.0"/>
      <color rgb="FF000000"/>
      <name val="Arial"/>
    </font>
    <font>
      <sz val="9.0"/>
      <color theme="1"/>
      <name val="Arial"/>
    </font>
    <font>
      <sz val="12.0"/>
      <color theme="1"/>
      <name val="Calibri"/>
    </font>
    <font>
      <u/>
      <color rgb="FF0000FF"/>
    </font>
    <font>
      <sz val="11.0"/>
      <color rgb="FF000000"/>
      <name val="Calibri"/>
    </font>
    <font>
      <sz val="10.0"/>
      <color rgb="FF111111"/>
      <name val="Times New Roman"/>
    </font>
    <font>
      <u/>
      <sz val="11.0"/>
      <color rgb="FF000000"/>
      <name val="Calibri"/>
    </font>
    <font>
      <color theme="1"/>
      <name val="Times New Roman"/>
    </font>
    <font>
      <u/>
      <color rgb="FF0000FF"/>
    </font>
  </fonts>
  <fills count="9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  <fill>
      <patternFill patternType="solid">
        <fgColor rgb="FFFCFCFC"/>
        <bgColor rgb="FFFCFCFC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medium">
        <color rgb="FFED7D31"/>
      </top>
      <bottom style="medium">
        <color rgb="FFED7D31"/>
      </bottom>
    </border>
    <border>
      <right style="medium">
        <color rgb="FFF4B083"/>
      </right>
      <bottom style="medium">
        <color rgb="FFF4B083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1" fillId="0" fontId="1" numFmtId="164" xfId="0" applyBorder="1" applyFont="1" applyNumberFormat="1"/>
    <xf borderId="1" fillId="0" fontId="1" numFmtId="164" xfId="0" applyAlignment="1" applyBorder="1" applyFont="1" applyNumberFormat="1">
      <alignment readingOrder="0"/>
    </xf>
    <xf borderId="1" fillId="3" fontId="4" numFmtId="165" xfId="0" applyAlignment="1" applyBorder="1" applyFill="1" applyFont="1" applyNumberFormat="1">
      <alignment horizontal="center" vertical="bottom"/>
    </xf>
    <xf borderId="1" fillId="3" fontId="5" numFmtId="166" xfId="0" applyBorder="1" applyFont="1" applyNumberFormat="1"/>
    <xf borderId="1" fillId="3" fontId="5" numFmtId="164" xfId="0" applyBorder="1" applyFont="1" applyNumberFormat="1"/>
    <xf borderId="1" fillId="3" fontId="5" numFmtId="0" xfId="0" applyAlignment="1" applyBorder="1" applyFont="1">
      <alignment readingOrder="0"/>
    </xf>
    <xf borderId="1" fillId="3" fontId="5" numFmtId="4" xfId="0" applyBorder="1" applyFont="1" applyNumberFormat="1"/>
    <xf borderId="5" fillId="0" fontId="1" numFmtId="164" xfId="0" applyBorder="1" applyFont="1" applyNumberFormat="1"/>
    <xf borderId="5" fillId="0" fontId="1" numFmtId="164" xfId="0" applyAlignment="1" applyBorder="1" applyFont="1" applyNumberFormat="1">
      <alignment readingOrder="0"/>
    </xf>
    <xf borderId="5" fillId="3" fontId="4" numFmtId="165" xfId="0" applyAlignment="1" applyBorder="1" applyFont="1" applyNumberFormat="1">
      <alignment horizontal="center" vertical="bottom"/>
    </xf>
    <xf borderId="1" fillId="3" fontId="5" numFmtId="2" xfId="0" applyAlignment="1" applyBorder="1" applyFont="1" applyNumberFormat="1">
      <alignment readingOrder="0"/>
    </xf>
    <xf borderId="1" fillId="3" fontId="6" numFmtId="166" xfId="0" applyBorder="1" applyFont="1" applyNumberFormat="1"/>
    <xf borderId="1" fillId="3" fontId="6" numFmtId="167" xfId="0" applyAlignment="1" applyBorder="1" applyFont="1" applyNumberFormat="1">
      <alignment readingOrder="0"/>
    </xf>
    <xf borderId="0" fillId="0" fontId="1" numFmtId="0" xfId="0" applyAlignment="1" applyFont="1">
      <alignment horizontal="left"/>
    </xf>
    <xf borderId="0" fillId="0" fontId="1" numFmtId="4" xfId="0" applyFont="1" applyNumberFormat="1"/>
    <xf borderId="1" fillId="0" fontId="7" numFmtId="0" xfId="0" applyAlignment="1" applyBorder="1" applyFont="1">
      <alignment horizontal="left"/>
    </xf>
    <xf borderId="1" fillId="0" fontId="1" numFmtId="3" xfId="0" applyBorder="1" applyFont="1" applyNumberFormat="1"/>
    <xf borderId="1" fillId="0" fontId="1" numFmtId="3" xfId="0" applyAlignment="1" applyBorder="1" applyFont="1" applyNumberFormat="1">
      <alignment readingOrder="0"/>
    </xf>
    <xf borderId="0" fillId="4" fontId="8" numFmtId="3" xfId="0" applyAlignment="1" applyFill="1" applyFont="1" applyNumberFormat="1">
      <alignment horizontal="left" readingOrder="0"/>
    </xf>
    <xf borderId="1" fillId="0" fontId="9" numFmtId="0" xfId="0" applyAlignment="1" applyBorder="1" applyFont="1">
      <alignment horizontal="left"/>
    </xf>
    <xf borderId="0" fillId="0" fontId="9" numFmtId="0" xfId="0" applyAlignment="1" applyFont="1">
      <alignment horizontal="left"/>
    </xf>
    <xf borderId="1" fillId="0" fontId="9" numFmtId="0" xfId="0" applyBorder="1" applyFont="1"/>
    <xf borderId="2" fillId="0" fontId="9" numFmtId="0" xfId="0" applyAlignment="1" applyBorder="1" applyFont="1">
      <alignment horizontal="center"/>
    </xf>
    <xf borderId="0" fillId="0" fontId="7" numFmtId="0" xfId="0" applyFont="1"/>
    <xf borderId="1" fillId="0" fontId="10" numFmtId="0" xfId="0" applyBorder="1" applyFont="1"/>
    <xf borderId="1" fillId="0" fontId="11" numFmtId="0" xfId="0" applyBorder="1" applyFont="1"/>
    <xf borderId="1" fillId="0" fontId="11" numFmtId="0" xfId="0" applyAlignment="1" applyBorder="1" applyFont="1">
      <alignment readingOrder="0"/>
    </xf>
    <xf borderId="1" fillId="0" fontId="12" numFmtId="0" xfId="0" applyAlignment="1" applyBorder="1" applyFont="1">
      <alignment horizontal="center" shrinkToFit="0" wrapText="1"/>
    </xf>
    <xf borderId="6" fillId="5" fontId="13" numFmtId="0" xfId="0" applyAlignment="1" applyBorder="1" applyFill="1" applyFont="1">
      <alignment horizontal="center"/>
    </xf>
    <xf borderId="0" fillId="5" fontId="13" numFmtId="0" xfId="0" applyAlignment="1" applyFont="1">
      <alignment horizontal="center"/>
    </xf>
    <xf borderId="0" fillId="5" fontId="13" numFmtId="0" xfId="0" applyAlignment="1" applyFont="1">
      <alignment horizontal="center" readingOrder="0"/>
    </xf>
    <xf borderId="1" fillId="0" fontId="9" numFmtId="10" xfId="0" applyAlignment="1" applyBorder="1" applyFont="1" applyNumberFormat="1">
      <alignment horizontal="right" vertical="bottom"/>
    </xf>
    <xf borderId="4" fillId="0" fontId="9" numFmtId="10" xfId="0" applyAlignment="1" applyBorder="1" applyFont="1" applyNumberFormat="1">
      <alignment horizontal="right" vertical="bottom"/>
    </xf>
    <xf borderId="1" fillId="0" fontId="9" numFmtId="10" xfId="0" applyBorder="1" applyFont="1" applyNumberFormat="1"/>
    <xf borderId="1" fillId="0" fontId="7" numFmtId="10" xfId="0" applyBorder="1" applyFont="1" applyNumberFormat="1"/>
    <xf borderId="1" fillId="0" fontId="7" numFmtId="10" xfId="0" applyAlignment="1" applyBorder="1" applyFont="1" applyNumberFormat="1">
      <alignment readingOrder="0"/>
    </xf>
    <xf borderId="5" fillId="0" fontId="14" numFmtId="0" xfId="0" applyAlignment="1" applyBorder="1" applyFont="1">
      <alignment horizontal="left" shrinkToFit="0" wrapText="1"/>
    </xf>
    <xf borderId="7" fillId="6" fontId="15" numFmtId="10" xfId="0" applyAlignment="1" applyBorder="1" applyFill="1" applyFont="1" applyNumberFormat="1">
      <alignment horizontal="center"/>
    </xf>
    <xf borderId="5" fillId="0" fontId="9" numFmtId="10" xfId="0" applyAlignment="1" applyBorder="1" applyFont="1" applyNumberFormat="1">
      <alignment horizontal="right" vertical="bottom"/>
    </xf>
    <xf borderId="8" fillId="0" fontId="9" numFmtId="10" xfId="0" applyAlignment="1" applyBorder="1" applyFont="1" applyNumberFormat="1">
      <alignment horizontal="right" vertical="bottom"/>
    </xf>
    <xf borderId="1" fillId="0" fontId="14" numFmtId="0" xfId="0" applyAlignment="1" applyBorder="1" applyFont="1">
      <alignment horizontal="left" shrinkToFit="0" wrapText="1"/>
    </xf>
    <xf borderId="7" fillId="7" fontId="15" numFmtId="10" xfId="0" applyAlignment="1" applyBorder="1" applyFill="1" applyFont="1" applyNumberFormat="1">
      <alignment horizontal="center"/>
    </xf>
    <xf borderId="5" fillId="0" fontId="9" numFmtId="9" xfId="0" applyAlignment="1" applyBorder="1" applyFont="1" applyNumberFormat="1">
      <alignment horizontal="right" vertical="bottom"/>
    </xf>
    <xf borderId="8" fillId="0" fontId="9" numFmtId="9" xfId="0" applyAlignment="1" applyBorder="1" applyFont="1" applyNumberFormat="1">
      <alignment horizontal="right" vertical="bottom"/>
    </xf>
    <xf borderId="1" fillId="0" fontId="9" numFmtId="9" xfId="0" applyBorder="1" applyFont="1" applyNumberFormat="1"/>
    <xf borderId="1" fillId="0" fontId="12" numFmtId="0" xfId="0" applyAlignment="1" applyBorder="1" applyFont="1">
      <alignment horizontal="left" shrinkToFit="0" wrapText="1"/>
    </xf>
    <xf borderId="7" fillId="7" fontId="13" numFmtId="9" xfId="0" applyAlignment="1" applyBorder="1" applyFont="1" applyNumberFormat="1">
      <alignment horizontal="center"/>
    </xf>
    <xf borderId="5" fillId="0" fontId="9" numFmtId="0" xfId="0" applyAlignment="1" applyBorder="1" applyFont="1">
      <alignment horizontal="right" vertical="bottom"/>
    </xf>
    <xf borderId="8" fillId="0" fontId="9" numFmtId="0" xfId="0" applyAlignment="1" applyBorder="1" applyFont="1">
      <alignment horizontal="right" vertical="bottom"/>
    </xf>
    <xf borderId="1" fillId="0" fontId="7" numFmtId="0" xfId="0" applyBorder="1" applyFont="1"/>
    <xf borderId="1" fillId="0" fontId="7" numFmtId="0" xfId="0" applyAlignment="1" applyBorder="1" applyFont="1">
      <alignment readingOrder="0"/>
    </xf>
    <xf borderId="0" fillId="0" fontId="7" numFmtId="10" xfId="0" applyFont="1" applyNumberFormat="1"/>
    <xf borderId="0" fillId="0" fontId="16" numFmtId="0" xfId="0" applyAlignment="1" applyFont="1">
      <alignment vertical="bottom"/>
    </xf>
    <xf borderId="0" fillId="0" fontId="16" numFmtId="0" xfId="0" applyAlignment="1" applyFont="1">
      <alignment horizontal="right" shrinkToFit="0" vertical="bottom" wrapText="1"/>
    </xf>
    <xf borderId="0" fillId="0" fontId="7" numFmtId="0" xfId="0" applyAlignment="1" applyFont="1">
      <alignment readingOrder="0"/>
    </xf>
    <xf borderId="0" fillId="0" fontId="16" numFmtId="0" xfId="0" applyAlignment="1" applyFont="1">
      <alignment horizontal="right" vertical="bottom"/>
    </xf>
    <xf borderId="0" fillId="0" fontId="16" numFmtId="0" xfId="0" applyAlignment="1" applyFont="1">
      <alignment horizontal="right" readingOrder="0" vertical="bottom"/>
    </xf>
    <xf borderId="1" fillId="0" fontId="9" numFmtId="0" xfId="0" applyAlignment="1" applyBorder="1" applyFont="1">
      <alignment horizontal="center"/>
    </xf>
    <xf borderId="1" fillId="0" fontId="9" numFmtId="168" xfId="0" applyAlignment="1" applyBorder="1" applyFont="1" applyNumberFormat="1">
      <alignment horizontal="right" vertical="bottom"/>
    </xf>
    <xf borderId="4" fillId="0" fontId="9" numFmtId="164" xfId="0" applyAlignment="1" applyBorder="1" applyFont="1" applyNumberFormat="1">
      <alignment horizontal="right" vertical="bottom"/>
    </xf>
    <xf borderId="5" fillId="0" fontId="9" numFmtId="168" xfId="0" applyAlignment="1" applyBorder="1" applyFont="1" applyNumberFormat="1">
      <alignment horizontal="right" vertical="bottom"/>
    </xf>
    <xf borderId="8" fillId="0" fontId="9" numFmtId="168" xfId="0" applyAlignment="1" applyBorder="1" applyFont="1" applyNumberFormat="1">
      <alignment horizontal="right" vertical="bottom"/>
    </xf>
    <xf borderId="1" fillId="0" fontId="9" numFmtId="168" xfId="0" applyBorder="1" applyFont="1" applyNumberFormat="1"/>
    <xf borderId="1" fillId="0" fontId="7" numFmtId="3" xfId="0" applyAlignment="1" applyBorder="1" applyFont="1" applyNumberFormat="1">
      <alignment readingOrder="0"/>
    </xf>
    <xf borderId="1" fillId="0" fontId="7" numFmtId="3" xfId="0" applyBorder="1" applyFont="1" applyNumberFormat="1"/>
    <xf borderId="1" fillId="0" fontId="9" numFmtId="0" xfId="0" applyAlignment="1" applyBorder="1" applyFont="1">
      <alignment readingOrder="0"/>
    </xf>
    <xf borderId="3" fillId="0" fontId="9" numFmtId="0" xfId="0" applyBorder="1" applyFont="1"/>
    <xf borderId="4" fillId="0" fontId="9" numFmtId="169" xfId="0" applyAlignment="1" applyBorder="1" applyFont="1" applyNumberFormat="1">
      <alignment horizontal="right" vertical="bottom"/>
    </xf>
    <xf borderId="0" fillId="0" fontId="17" numFmtId="0" xfId="0" applyAlignment="1" applyFont="1">
      <alignment readingOrder="0"/>
    </xf>
    <xf borderId="1" fillId="0" fontId="7" numFmtId="49" xfId="0" applyBorder="1" applyFont="1" applyNumberFormat="1"/>
    <xf borderId="1" fillId="0" fontId="18" numFmtId="0" xfId="0" applyAlignment="1" applyBorder="1" applyFont="1">
      <alignment shrinkToFit="0" vertical="bottom" wrapText="0"/>
    </xf>
    <xf borderId="3" fillId="0" fontId="18" numFmtId="0" xfId="0" applyAlignment="1" applyBorder="1" applyFont="1">
      <alignment horizontal="center" shrinkToFit="0" vertical="bottom" wrapText="0"/>
    </xf>
    <xf borderId="5" fillId="0" fontId="18" numFmtId="0" xfId="0" applyAlignment="1" applyBorder="1" applyFont="1">
      <alignment shrinkToFit="0" vertical="bottom" wrapText="0"/>
    </xf>
    <xf borderId="8" fillId="0" fontId="18" numFmtId="0" xfId="0" applyAlignment="1" applyBorder="1" applyFont="1">
      <alignment shrinkToFit="0" vertical="bottom" wrapText="0"/>
    </xf>
    <xf borderId="8" fillId="0" fontId="18" numFmtId="0" xfId="0" applyAlignment="1" applyBorder="1" applyFont="1">
      <alignment horizontal="center" shrinkToFit="0" vertical="bottom" wrapText="0"/>
    </xf>
    <xf borderId="9" fillId="0" fontId="18" numFmtId="0" xfId="0" applyAlignment="1" applyBorder="1" applyFont="1">
      <alignment shrinkToFit="0" vertical="bottom" wrapText="0"/>
    </xf>
    <xf borderId="9" fillId="0" fontId="18" numFmtId="0" xfId="0" applyAlignment="1" applyBorder="1" applyFont="1">
      <alignment horizontal="right" shrinkToFit="0" vertical="bottom" wrapText="0"/>
    </xf>
    <xf borderId="9" fillId="0" fontId="18" numFmtId="3" xfId="0" applyAlignment="1" applyBorder="1" applyFont="1" applyNumberFormat="1">
      <alignment horizontal="right" shrinkToFit="0" vertical="bottom" wrapText="0"/>
    </xf>
    <xf borderId="0" fillId="0" fontId="18" numFmtId="0" xfId="0" applyAlignment="1" applyFont="1">
      <alignment shrinkToFit="0" vertical="bottom" wrapText="0"/>
    </xf>
    <xf borderId="1" fillId="0" fontId="18" numFmtId="0" xfId="0" applyAlignment="1" applyBorder="1" applyFont="1">
      <alignment horizontal="right" shrinkToFit="0" vertical="bottom" wrapText="0"/>
    </xf>
    <xf borderId="4" fillId="0" fontId="18" numFmtId="3" xfId="0" applyAlignment="1" applyBorder="1" applyFont="1" applyNumberFormat="1">
      <alignment horizontal="right" shrinkToFit="0" vertical="bottom" wrapText="0"/>
    </xf>
    <xf borderId="5" fillId="0" fontId="18" numFmtId="0" xfId="0" applyAlignment="1" applyBorder="1" applyFont="1">
      <alignment horizontal="right" shrinkToFit="0" vertical="bottom" wrapText="0"/>
    </xf>
    <xf borderId="8" fillId="0" fontId="18" numFmtId="3" xfId="0" applyAlignment="1" applyBorder="1" applyFont="1" applyNumberFormat="1">
      <alignment horizontal="right" shrinkToFit="0" vertical="bottom" wrapText="0"/>
    </xf>
    <xf borderId="1" fillId="8" fontId="19" numFmtId="3" xfId="0" applyAlignment="1" applyBorder="1" applyFill="1" applyFont="1" applyNumberFormat="1">
      <alignment horizontal="right"/>
    </xf>
    <xf borderId="1" fillId="0" fontId="18" numFmtId="0" xfId="0" applyAlignment="1" applyBorder="1" applyFont="1">
      <alignment readingOrder="0" shrinkToFit="0" vertical="bottom" wrapText="0"/>
    </xf>
    <xf borderId="1" fillId="8" fontId="19" numFmtId="3" xfId="0" applyAlignment="1" applyBorder="1" applyFont="1" applyNumberFormat="1">
      <alignment horizontal="right" readingOrder="0"/>
    </xf>
    <xf borderId="0" fillId="0" fontId="20" numFmtId="0" xfId="0" applyAlignment="1" applyFont="1">
      <alignment shrinkToFit="0" vertical="bottom" wrapText="0"/>
    </xf>
    <xf borderId="10" fillId="0" fontId="18" numFmtId="0" xfId="0" applyAlignment="1" applyBorder="1" applyFont="1">
      <alignment shrinkToFit="0" vertical="bottom" wrapText="0"/>
    </xf>
    <xf borderId="10" fillId="0" fontId="18" numFmtId="0" xfId="0" applyAlignment="1" applyBorder="1" applyFont="1">
      <alignment horizontal="center" shrinkToFit="0" vertical="bottom" wrapText="0"/>
    </xf>
    <xf borderId="10" fillId="0" fontId="2" numFmtId="0" xfId="0" applyBorder="1" applyFont="1"/>
    <xf borderId="8" fillId="0" fontId="2" numFmtId="0" xfId="0" applyBorder="1" applyFont="1"/>
    <xf borderId="1" fillId="0" fontId="21" numFmtId="0" xfId="0" applyBorder="1" applyFont="1"/>
    <xf borderId="1" fillId="0" fontId="19" numFmtId="3" xfId="0" applyAlignment="1" applyBorder="1" applyFont="1" applyNumberFormat="1">
      <alignment horizontal="right"/>
    </xf>
    <xf borderId="1" fillId="0" fontId="21" numFmtId="0" xfId="0" applyAlignment="1" applyBorder="1" applyFont="1">
      <alignment readingOrder="0"/>
    </xf>
    <xf borderId="1" fillId="0" fontId="19" numFmtId="3" xfId="0" applyAlignment="1" applyBorder="1" applyFont="1" applyNumberFormat="1">
      <alignment horizontal="right" readingOrder="0"/>
    </xf>
    <xf borderId="0" fillId="0" fontId="22" numFmtId="0" xfId="0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PDRB'!$S$22:$X$22</c:f>
            </c:strRef>
          </c:cat>
          <c:val>
            <c:numRef>
              <c:f>'3. PDRB'!$S$23:$X$23</c:f>
              <c:numCache/>
            </c:numRef>
          </c:val>
          <c:smooth val="1"/>
        </c:ser>
        <c:axId val="656319121"/>
        <c:axId val="1958839934"/>
      </c:lineChart>
      <c:catAx>
        <c:axId val="65631912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958839934"/>
      </c:catAx>
      <c:valAx>
        <c:axId val="1958839934"/>
        <c:scaling>
          <c:orientation val="minMax"/>
          <c:max val="1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Pertumbuhan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56319121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Pt>
            <c:idx val="0"/>
            <c:marker>
              <c:symbol val="none"/>
            </c:marker>
          </c:dPt>
          <c:dPt>
            <c:idx val="6"/>
            <c:marker>
              <c:symbol val="none"/>
            </c:marker>
          </c:dPt>
          <c:dLbls>
            <c:dLbl>
              <c:idx val="0"/>
              <c:layout>
                <c:manualLayout>
                  <c:xMode val="edge"/>
                  <c:yMode val="edge"/>
                  <c:x val="0.01729249402529484"/>
                  <c:y val="0.7105445339470657"/>
                </c:manualLayout>
              </c:layout>
              <c:numFmt formatCode="[$$]#,##0.00" sourceLinked="0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Mode val="edge"/>
                  <c:yMode val="edge"/>
                  <c:x val="0.6190375305551807"/>
                  <c:y val="0.6545680092059839"/>
                </c:manualLayout>
              </c:layout>
              <c:numFmt formatCode="[$$]#,##0.00" sourceLinked="0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[$$]#,##0.00" sourceLinked="0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Investasi'!$B$3:$B$12</c:f>
            </c:strRef>
          </c:cat>
          <c:val>
            <c:numRef>
              <c:f>'4. Investasi'!$C$3:$C$12</c:f>
              <c:numCache/>
            </c:numRef>
          </c:val>
          <c:smooth val="1"/>
        </c:ser>
        <c:ser>
          <c:idx val="1"/>
          <c:order val="1"/>
          <c:tx>
            <c:v>Nilai Investasi (US$ Juta)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Investasi'!$B$3:$B$12</c:f>
            </c:strRef>
          </c:cat>
          <c:val>
            <c:numRef>
              <c:f>'4. Investasi'!$D$3:$D$12</c:f>
              <c:numCache/>
            </c:numRef>
          </c:val>
          <c:smooth val="1"/>
        </c:ser>
        <c:axId val="1460462549"/>
        <c:axId val="2036897772"/>
      </c:lineChart>
      <c:catAx>
        <c:axId val="146046254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36897772"/>
      </c:catAx>
      <c:valAx>
        <c:axId val="203689777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460462549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Investasi'!$B$16:$B$25</c:f>
            </c:strRef>
          </c:cat>
          <c:val>
            <c:numRef>
              <c:f>'4. Investasi'!$C$16:$C$25</c:f>
              <c:numCache/>
            </c:numRef>
          </c:val>
          <c:smooth val="1"/>
        </c:ser>
        <c:ser>
          <c:idx val="1"/>
          <c:order val="1"/>
          <c:tx>
            <c:v>Nilai Investasi (Rp Miliar)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[$Rp-421]#,##0.00" sourceLinked="0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Investasi'!$B$16:$B$25</c:f>
            </c:strRef>
          </c:cat>
          <c:val>
            <c:numRef>
              <c:f>'4. Investasi'!$D$16:$D$25</c:f>
              <c:numCache/>
            </c:numRef>
          </c:val>
          <c:smooth val="1"/>
        </c:ser>
        <c:axId val="725957272"/>
        <c:axId val="51347558"/>
      </c:lineChart>
      <c:catAx>
        <c:axId val="725957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51347558"/>
      </c:catAx>
      <c:valAx>
        <c:axId val="51347558"/>
        <c:scaling>
          <c:orientation val="minMax"/>
          <c:max val="60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725957272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8130841121495327"/>
          <c:y val="0.06478405315614617"/>
          <c:w val="0.8881360332294913"/>
          <c:h val="0.8471760797342193"/>
        </c:manualLayout>
      </c:layout>
      <c:lineChart>
        <c:ser>
          <c:idx val="0"/>
          <c:order val="0"/>
          <c:tx>
            <c:strRef>
              <c:f>'5. Inflasi'!$A$3</c:f>
            </c:strRef>
          </c:tx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Pt>
            <c:idx val="3"/>
            <c:marker>
              <c:symbol val="none"/>
            </c:marker>
          </c:dPt>
          <c:dLbls>
            <c:numFmt formatCode="General" sourceLinked="1"/>
            <c:txPr>
              <a:bodyPr/>
              <a:lstStyle/>
              <a:p>
                <a:pPr lvl="0">
                  <a:defRPr b="1" i="0">
                    <a:solidFill>
                      <a:srgbClr val="5B9BD5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Inflasi'!$C$2:$J$2</c:f>
            </c:strRef>
          </c:cat>
          <c:val>
            <c:numRef>
              <c:f>'5. Inflasi'!$B$3:$J$3</c:f>
              <c:numCache/>
            </c:numRef>
          </c:val>
          <c:smooth val="1"/>
        </c:ser>
        <c:ser>
          <c:idx val="1"/>
          <c:order val="1"/>
          <c:tx>
            <c:strRef>
              <c:f>'5. Inflasi'!$A$4</c:f>
            </c:strRef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Pt>
            <c:idx val="4"/>
            <c:marker>
              <c:symbol val="none"/>
            </c:marker>
          </c:dPt>
          <c:dPt>
            <c:idx val="8"/>
            <c:marker>
              <c:symbol val="none"/>
            </c:marker>
          </c:dPt>
          <c:dLbls>
            <c:dLbl>
              <c:idx val="4"/>
              <c:layout>
                <c:manualLayout>
                  <c:xMode val="edge"/>
                  <c:yMode val="edge"/>
                  <c:x val="0.4730534860863465"/>
                  <c:y val="0.8266421568627451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Mode val="edge"/>
                  <c:yMode val="edge"/>
                  <c:x val="0.917497930530791"/>
                  <c:y val="0.718921568627451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Inflasi'!$C$2:$J$2</c:f>
            </c:strRef>
          </c:cat>
          <c:val>
            <c:numRef>
              <c:f>'5. Inflasi'!$B$4:$J$4</c:f>
              <c:numCache/>
            </c:numRef>
          </c:val>
          <c:smooth val="1"/>
        </c:ser>
        <c:axId val="978779861"/>
        <c:axId val="1256718366"/>
      </c:lineChart>
      <c:catAx>
        <c:axId val="97877986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chemeClr val="dk1"/>
                </a:solidFill>
                <a:latin typeface="+mn-lt"/>
              </a:defRPr>
            </a:pPr>
          </a:p>
        </c:txPr>
        <c:crossAx val="1256718366"/>
      </c:catAx>
      <c:valAx>
        <c:axId val="1256718366"/>
        <c:scaling>
          <c:orientation val="minMax"/>
          <c:max val="8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Pertumbuhan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978779861"/>
      </c:valAx>
    </c:plotArea>
    <c:legend>
      <c:legendPos val="t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18</xdr:row>
      <xdr:rowOff>95250</xdr:rowOff>
    </xdr:from>
    <xdr:ext cx="5105400" cy="2743200"/>
    <xdr:pic>
      <xdr:nvPicPr>
        <xdr:cNvPr id="1392414179" name="Chart1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19050</xdr:colOff>
      <xdr:row>23</xdr:row>
      <xdr:rowOff>161925</xdr:rowOff>
    </xdr:from>
    <xdr:ext cx="6562725" cy="2743200"/>
    <xdr:graphicFrame>
      <xdr:nvGraphicFramePr>
        <xdr:cNvPr id="112882753" name="Chart 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495300</xdr:colOff>
      <xdr:row>0</xdr:row>
      <xdr:rowOff>0</xdr:rowOff>
    </xdr:from>
    <xdr:ext cx="5962650" cy="2876550"/>
    <xdr:graphicFrame>
      <xdr:nvGraphicFramePr>
        <xdr:cNvPr id="1641267213" name="Chart 3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495300</xdr:colOff>
      <xdr:row>19</xdr:row>
      <xdr:rowOff>123825</xdr:rowOff>
    </xdr:from>
    <xdr:ext cx="5962650" cy="2876550"/>
    <xdr:graphicFrame>
      <xdr:nvGraphicFramePr>
        <xdr:cNvPr id="392504303" name="Chart 4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4</xdr:row>
      <xdr:rowOff>76200</xdr:rowOff>
    </xdr:from>
    <xdr:ext cx="5095875" cy="2867025"/>
    <xdr:graphicFrame>
      <xdr:nvGraphicFramePr>
        <xdr:cNvPr id="191490088" name="Chart 5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data.bkpm.go.id/visualisasi-detail/data-realisasi-investasi-tahun-2025-berdasarkan-provinsi" TargetMode="External"/><Relationship Id="rId3" Type="http://schemas.openxmlformats.org/officeDocument/2006/relationships/hyperlink" Target="https://www.bps.go.id/id/statistics-table/2/MjM3NCMy/realisasi-investasi-penanaman-modal-dalam-negeri-triwulanan-menurut-lokasi-jumlah-proyek.html" TargetMode="External"/><Relationship Id="rId4" Type="http://schemas.openxmlformats.org/officeDocument/2006/relationships/drawing" Target="../drawings/drawing4.xml"/><Relationship Id="rId5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5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ntb.bps.go.id/id/statistics-table/2/NDkxIzI=/jumlah-perjalanan-wisatawan-nusantara-menurut-kabupaten-kota-tujuan--perjalanan-.html" TargetMode="External"/><Relationship Id="rId2" Type="http://schemas.openxmlformats.org/officeDocument/2006/relationships/hyperlink" Target="https://ntb.bps.go.id/id/statistics-table/2/NDkyIzI=/jumlah-kunjungan-wisata-mancanegara-ke-bandara-international-lombok-menurut-kebangsaan--kunjungan-.html" TargetMode="External"/><Relationship Id="rId3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0.29"/>
    <col customWidth="1" min="3" max="12" width="13.86"/>
    <col customWidth="1" min="13" max="17" width="14.14"/>
    <col customWidth="1" min="18" max="18" width="21.0"/>
    <col customWidth="1" min="19" max="31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2.75" customHeight="1">
      <c r="A2" s="1" t="s">
        <v>1</v>
      </c>
      <c r="B2" s="2" t="s">
        <v>2</v>
      </c>
      <c r="C2" s="7">
        <v>2016.0</v>
      </c>
      <c r="D2" s="7">
        <v>2017.0</v>
      </c>
      <c r="E2" s="7" t="s">
        <v>3</v>
      </c>
      <c r="F2" s="7" t="s">
        <v>4</v>
      </c>
      <c r="G2" s="7" t="s">
        <v>5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6</v>
      </c>
      <c r="N2" s="9" t="s">
        <v>7</v>
      </c>
      <c r="O2" s="9" t="s">
        <v>8</v>
      </c>
      <c r="P2" s="9" t="s">
        <v>9</v>
      </c>
      <c r="Q2" s="9" t="s">
        <v>10</v>
      </c>
      <c r="R2" s="9" t="s">
        <v>11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12.75" customHeight="1">
      <c r="A3" s="1">
        <v>1.0</v>
      </c>
      <c r="B3" s="2" t="s">
        <v>12</v>
      </c>
      <c r="C3" s="10">
        <v>665132.0</v>
      </c>
      <c r="D3" s="10">
        <v>675222.0</v>
      </c>
      <c r="E3" s="10">
        <v>685161.0</v>
      </c>
      <c r="F3" s="10">
        <v>694985.0</v>
      </c>
      <c r="G3" s="10">
        <v>721481.0</v>
      </c>
      <c r="H3" s="10">
        <v>731800.0</v>
      </c>
      <c r="I3" s="10">
        <v>744300.0</v>
      </c>
      <c r="J3" s="10">
        <v>753600.0</v>
      </c>
      <c r="K3" s="10">
        <v>765000.0</v>
      </c>
      <c r="L3" s="11">
        <v>776300.0</v>
      </c>
      <c r="M3" s="12">
        <v>923.06</v>
      </c>
      <c r="N3" s="13">
        <f t="shared" ref="N3:N13" si="1">M3/$M$13</f>
        <v>0.04691325272</v>
      </c>
      <c r="O3" s="14">
        <f t="shared" ref="O3:O13" si="2">L3</f>
        <v>776300</v>
      </c>
      <c r="P3" s="13">
        <f t="shared" ref="P3:P13" si="3">O3/$O$13</f>
        <v>0.1354539268</v>
      </c>
      <c r="Q3" s="15">
        <v>101.07</v>
      </c>
      <c r="R3" s="16">
        <f t="shared" ref="R3:R13" si="4">O3/M3</f>
        <v>841.0070851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ht="12.75" customHeight="1">
      <c r="A4" s="1">
        <v>2.0</v>
      </c>
      <c r="B4" s="2" t="s">
        <v>13</v>
      </c>
      <c r="C4" s="10">
        <v>922088.0</v>
      </c>
      <c r="D4" s="10">
        <v>930797.0</v>
      </c>
      <c r="E4" s="10">
        <v>93909.0</v>
      </c>
      <c r="F4" s="10">
        <v>947488.0</v>
      </c>
      <c r="G4" s="10">
        <v>1034859.0</v>
      </c>
      <c r="H4" s="10">
        <v>1049700.0</v>
      </c>
      <c r="I4" s="10">
        <v>1067700.0</v>
      </c>
      <c r="J4" s="17">
        <v>1089700.0</v>
      </c>
      <c r="K4" s="17">
        <v>1109800.0</v>
      </c>
      <c r="L4" s="18">
        <v>1129800.0</v>
      </c>
      <c r="M4" s="19">
        <v>1169.52</v>
      </c>
      <c r="N4" s="13">
        <f t="shared" si="1"/>
        <v>0.05943924265</v>
      </c>
      <c r="O4" s="14">
        <f t="shared" si="2"/>
        <v>1129800</v>
      </c>
      <c r="P4" s="13">
        <f t="shared" si="3"/>
        <v>0.1971349305</v>
      </c>
      <c r="Q4" s="15">
        <v>102.03</v>
      </c>
      <c r="R4" s="16">
        <f t="shared" si="4"/>
        <v>966.0373487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ht="12.75" customHeight="1">
      <c r="A5" s="1">
        <v>3.0</v>
      </c>
      <c r="B5" s="2" t="s">
        <v>14</v>
      </c>
      <c r="C5" s="10">
        <v>1173781.0</v>
      </c>
      <c r="D5" s="10">
        <v>1183204.0</v>
      </c>
      <c r="E5" s="10">
        <v>1192110.0</v>
      </c>
      <c r="F5" s="10">
        <v>1200612.0</v>
      </c>
      <c r="G5" s="10">
        <v>1325240.0</v>
      </c>
      <c r="H5" s="10">
        <v>1343900.0</v>
      </c>
      <c r="I5" s="10">
        <v>1366400.0</v>
      </c>
      <c r="J5" s="17">
        <v>1391400.0</v>
      </c>
      <c r="K5" s="17">
        <v>1414500.0</v>
      </c>
      <c r="L5" s="18">
        <v>1437400.0</v>
      </c>
      <c r="M5" s="19">
        <v>1606.47</v>
      </c>
      <c r="N5" s="13">
        <f t="shared" si="1"/>
        <v>0.08164662437</v>
      </c>
      <c r="O5" s="14">
        <f t="shared" si="2"/>
        <v>1437400</v>
      </c>
      <c r="P5" s="13">
        <f t="shared" si="3"/>
        <v>0.2508070004</v>
      </c>
      <c r="Q5" s="15">
        <v>101.82</v>
      </c>
      <c r="R5" s="16">
        <f t="shared" si="4"/>
        <v>894.7568271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ht="12.75" customHeight="1">
      <c r="A6" s="1">
        <v>4.0</v>
      </c>
      <c r="B6" s="2" t="s">
        <v>15</v>
      </c>
      <c r="C6" s="10">
        <v>445503.0</v>
      </c>
      <c r="D6" s="10">
        <v>449680.0</v>
      </c>
      <c r="E6" s="10">
        <v>453797.0</v>
      </c>
      <c r="F6" s="10">
        <v>457671.0</v>
      </c>
      <c r="G6" s="10">
        <v>509753.0</v>
      </c>
      <c r="H6" s="10">
        <v>517800.0</v>
      </c>
      <c r="I6" s="10">
        <v>527600.0</v>
      </c>
      <c r="J6" s="17">
        <v>529500.0</v>
      </c>
      <c r="K6" s="17">
        <v>536600.0</v>
      </c>
      <c r="L6" s="18">
        <v>543700.0</v>
      </c>
      <c r="M6" s="19">
        <v>6655.92</v>
      </c>
      <c r="N6" s="13">
        <f t="shared" si="1"/>
        <v>0.3382779635</v>
      </c>
      <c r="O6" s="14">
        <f t="shared" si="2"/>
        <v>543700</v>
      </c>
      <c r="P6" s="13">
        <f t="shared" si="3"/>
        <v>0.09486834988</v>
      </c>
      <c r="Q6" s="15">
        <v>98.39</v>
      </c>
      <c r="R6" s="16">
        <f t="shared" si="4"/>
        <v>81.68667893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ht="12.75" customHeight="1">
      <c r="A7" s="1">
        <v>5.0</v>
      </c>
      <c r="B7" s="2" t="s">
        <v>16</v>
      </c>
      <c r="C7" s="10">
        <v>241888.0</v>
      </c>
      <c r="D7" s="10">
        <v>245387.0</v>
      </c>
      <c r="E7" s="10">
        <v>248879.0</v>
      </c>
      <c r="F7" s="10">
        <v>252288.0</v>
      </c>
      <c r="G7" s="10">
        <v>236665.0</v>
      </c>
      <c r="H7" s="10">
        <v>238200.0</v>
      </c>
      <c r="I7" s="10">
        <v>239800.0</v>
      </c>
      <c r="J7" s="17">
        <v>247200.0</v>
      </c>
      <c r="K7" s="17">
        <v>250900.0</v>
      </c>
      <c r="L7" s="18">
        <v>254700.0</v>
      </c>
      <c r="M7" s="19">
        <v>2281.75</v>
      </c>
      <c r="N7" s="13">
        <f t="shared" si="1"/>
        <v>0.1159668</v>
      </c>
      <c r="O7" s="14">
        <f t="shared" si="2"/>
        <v>254700</v>
      </c>
      <c r="P7" s="13">
        <f t="shared" si="3"/>
        <v>0.04444173021</v>
      </c>
      <c r="Q7" s="15">
        <v>101.08</v>
      </c>
      <c r="R7" s="16">
        <f t="shared" si="4"/>
        <v>111.6248493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12.75" customHeight="1">
      <c r="A8" s="1">
        <v>6.0</v>
      </c>
      <c r="B8" s="2" t="s">
        <v>17</v>
      </c>
      <c r="C8" s="10">
        <v>473890.0</v>
      </c>
      <c r="D8" s="10">
        <v>478967.0</v>
      </c>
      <c r="E8" s="10">
        <v>483901.0</v>
      </c>
      <c r="F8" s="10">
        <v>488577.0</v>
      </c>
      <c r="G8" s="10">
        <v>514105.0</v>
      </c>
      <c r="H8" s="10">
        <v>520400.0</v>
      </c>
      <c r="I8" s="10">
        <v>528000.0</v>
      </c>
      <c r="J8" s="17">
        <v>535500.0</v>
      </c>
      <c r="K8" s="17">
        <v>543500.0</v>
      </c>
      <c r="L8" s="18">
        <v>551400.0</v>
      </c>
      <c r="M8" s="19">
        <v>4216.09</v>
      </c>
      <c r="N8" s="13">
        <f t="shared" si="1"/>
        <v>0.2142769654</v>
      </c>
      <c r="O8" s="14">
        <f t="shared" si="2"/>
        <v>551400</v>
      </c>
      <c r="P8" s="13">
        <f t="shared" si="3"/>
        <v>0.09621189649</v>
      </c>
      <c r="Q8" s="15">
        <v>100.91</v>
      </c>
      <c r="R8" s="16">
        <f t="shared" si="4"/>
        <v>130.7846844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12.75" customHeight="1">
      <c r="A9" s="1">
        <v>7.0</v>
      </c>
      <c r="B9" s="2" t="s">
        <v>18</v>
      </c>
      <c r="C9" s="10">
        <v>137072.0</v>
      </c>
      <c r="D9" s="10">
        <v>140890.0</v>
      </c>
      <c r="E9" s="10">
        <v>144707.0</v>
      </c>
      <c r="F9" s="10">
        <v>148606.0</v>
      </c>
      <c r="G9" s="10">
        <v>145798.0</v>
      </c>
      <c r="H9" s="10">
        <v>148500.0</v>
      </c>
      <c r="I9" s="10">
        <v>151800.0</v>
      </c>
      <c r="J9" s="17">
        <v>153000.0</v>
      </c>
      <c r="K9" s="17">
        <v>155500.0</v>
      </c>
      <c r="L9" s="18">
        <v>158100.0</v>
      </c>
      <c r="M9" s="19">
        <v>1743.58</v>
      </c>
      <c r="N9" s="13">
        <f t="shared" si="1"/>
        <v>0.08861505121</v>
      </c>
      <c r="O9" s="14">
        <f t="shared" si="2"/>
        <v>158100</v>
      </c>
      <c r="P9" s="13">
        <f t="shared" si="3"/>
        <v>0.02758632723</v>
      </c>
      <c r="Q9" s="20">
        <v>100.96</v>
      </c>
      <c r="R9" s="16">
        <f t="shared" si="4"/>
        <v>90.67550672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ht="12.75" customHeight="1">
      <c r="A10" s="1">
        <v>8.0</v>
      </c>
      <c r="B10" s="2" t="s">
        <v>19</v>
      </c>
      <c r="C10" s="10">
        <v>214393.0</v>
      </c>
      <c r="D10" s="10">
        <v>216515.0</v>
      </c>
      <c r="E10" s="10">
        <v>218533.0</v>
      </c>
      <c r="F10" s="10">
        <v>220412.0</v>
      </c>
      <c r="G10" s="10">
        <v>247400.0</v>
      </c>
      <c r="H10" s="10">
        <v>251500.0</v>
      </c>
      <c r="I10" s="10">
        <v>256400.0</v>
      </c>
      <c r="J10" s="17">
        <v>257900.0</v>
      </c>
      <c r="K10" s="17">
        <v>261600.0</v>
      </c>
      <c r="L10" s="18">
        <v>265200.0</v>
      </c>
      <c r="M10" s="19">
        <v>811.19</v>
      </c>
      <c r="N10" s="13">
        <f t="shared" si="1"/>
        <v>0.0412276141</v>
      </c>
      <c r="O10" s="14">
        <f t="shared" si="2"/>
        <v>265200</v>
      </c>
      <c r="P10" s="13">
        <f t="shared" si="3"/>
        <v>0.04627383923</v>
      </c>
      <c r="Q10" s="20">
        <v>100.69</v>
      </c>
      <c r="R10" s="16">
        <f t="shared" si="4"/>
        <v>326.9271071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2.75" customHeight="1">
      <c r="A11" s="1">
        <v>9.0</v>
      </c>
      <c r="B11" s="2" t="s">
        <v>20</v>
      </c>
      <c r="C11" s="10">
        <v>459314.0</v>
      </c>
      <c r="D11" s="10">
        <v>468509.0</v>
      </c>
      <c r="E11" s="10">
        <v>477476.0</v>
      </c>
      <c r="F11" s="10">
        <v>486715.0</v>
      </c>
      <c r="G11" s="10">
        <v>429651.0</v>
      </c>
      <c r="H11" s="10">
        <v>432000.0</v>
      </c>
      <c r="I11" s="10">
        <v>434300.0</v>
      </c>
      <c r="J11" s="17">
        <v>441200.0</v>
      </c>
      <c r="K11" s="17">
        <v>445000.0</v>
      </c>
      <c r="L11" s="18">
        <v>448800.0</v>
      </c>
      <c r="M11" s="19">
        <v>60.42</v>
      </c>
      <c r="N11" s="13">
        <f t="shared" si="1"/>
        <v>0.003070763254</v>
      </c>
      <c r="O11" s="14">
        <f t="shared" si="2"/>
        <v>448800</v>
      </c>
      <c r="P11" s="13">
        <f t="shared" si="3"/>
        <v>0.07830957408</v>
      </c>
      <c r="Q11" s="20">
        <v>99.14</v>
      </c>
      <c r="R11" s="16">
        <f t="shared" si="4"/>
        <v>7428.003972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12.75" customHeight="1">
      <c r="A12" s="1">
        <v>10.0</v>
      </c>
      <c r="B12" s="2" t="s">
        <v>21</v>
      </c>
      <c r="C12" s="10">
        <v>163101.0</v>
      </c>
      <c r="D12" s="10">
        <v>166407.0</v>
      </c>
      <c r="E12" s="10">
        <v>169714.0</v>
      </c>
      <c r="F12" s="10">
        <v>173031.0</v>
      </c>
      <c r="G12" s="10">
        <v>155140.0</v>
      </c>
      <c r="H12" s="10">
        <v>156200.0</v>
      </c>
      <c r="I12" s="10">
        <v>157400.0</v>
      </c>
      <c r="J12" s="17">
        <v>161400.0</v>
      </c>
      <c r="K12" s="17">
        <v>163600.0</v>
      </c>
      <c r="L12" s="18">
        <v>165800.0</v>
      </c>
      <c r="M12" s="19">
        <v>207.89</v>
      </c>
      <c r="N12" s="13">
        <f t="shared" si="1"/>
        <v>0.01056572282</v>
      </c>
      <c r="O12" s="14">
        <f t="shared" si="2"/>
        <v>165800</v>
      </c>
      <c r="P12" s="13">
        <f t="shared" si="3"/>
        <v>0.02892987385</v>
      </c>
      <c r="Q12" s="20">
        <v>98.45</v>
      </c>
      <c r="R12" s="16">
        <f t="shared" si="4"/>
        <v>797.5371591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2.75" customHeight="1">
      <c r="A13" s="1">
        <v>11.0</v>
      </c>
      <c r="B13" s="2" t="s">
        <v>22</v>
      </c>
      <c r="C13" s="10">
        <f t="shared" ref="C13:J13" si="5">SUM(C3:C12)</f>
        <v>4896162</v>
      </c>
      <c r="D13" s="10">
        <f t="shared" si="5"/>
        <v>4955578</v>
      </c>
      <c r="E13" s="10">
        <f t="shared" si="5"/>
        <v>4168187</v>
      </c>
      <c r="F13" s="10">
        <f t="shared" si="5"/>
        <v>5070385</v>
      </c>
      <c r="G13" s="10">
        <f t="shared" si="5"/>
        <v>5320092</v>
      </c>
      <c r="H13" s="10">
        <f t="shared" si="5"/>
        <v>5390000</v>
      </c>
      <c r="I13" s="10">
        <f t="shared" si="5"/>
        <v>5473700</v>
      </c>
      <c r="J13" s="10">
        <f t="shared" si="5"/>
        <v>5560400</v>
      </c>
      <c r="K13" s="17">
        <v>5646000.0</v>
      </c>
      <c r="L13" s="18">
        <v>5731100.0</v>
      </c>
      <c r="M13" s="19">
        <f>SUM(M3:M12)</f>
        <v>19675.89</v>
      </c>
      <c r="N13" s="13">
        <f t="shared" si="1"/>
        <v>1</v>
      </c>
      <c r="O13" s="14">
        <f t="shared" si="2"/>
        <v>5731100</v>
      </c>
      <c r="P13" s="21">
        <f t="shared" si="3"/>
        <v>1</v>
      </c>
      <c r="Q13" s="22">
        <v>100.93</v>
      </c>
      <c r="R13" s="16">
        <f t="shared" si="4"/>
        <v>291.2752612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2.75" customHeight="1">
      <c r="A14" s="23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24"/>
      <c r="O14" s="24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2.75" customHeight="1">
      <c r="A15" s="23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4"/>
      <c r="O15" s="24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2.75" customHeight="1">
      <c r="A16" s="23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24"/>
      <c r="O16" s="24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2.75" customHeight="1">
      <c r="A17" s="23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24"/>
      <c r="O17" s="24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2.75" customHeight="1">
      <c r="A18" s="2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24"/>
      <c r="O18" s="24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2.75" customHeight="1">
      <c r="A19" s="2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2.75" customHeight="1">
      <c r="A20" s="23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2.75" customHeight="1">
      <c r="A21" s="23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2.75" customHeight="1">
      <c r="A22" s="23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2.75" customHeight="1">
      <c r="A23" s="23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ht="12.75" customHeight="1">
      <c r="A24" s="23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ht="12.75" customHeight="1">
      <c r="A25" s="23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2.75" customHeight="1">
      <c r="A26" s="23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2.75" customHeight="1">
      <c r="A27" s="23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2.75" customHeight="1">
      <c r="A28" s="23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2.75" customHeight="1">
      <c r="A29" s="23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2.75" customHeight="1">
      <c r="A30" s="23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2.75" customHeight="1">
      <c r="A31" s="23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2.75" customHeight="1">
      <c r="A32" s="23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2.75" customHeight="1">
      <c r="A33" s="2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2.75" customHeight="1">
      <c r="A34" s="23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2.75" customHeight="1">
      <c r="A35" s="23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2.75" customHeight="1">
      <c r="A36" s="23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2.75" customHeight="1">
      <c r="A37" s="23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2.75" customHeight="1">
      <c r="A38" s="23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2.75" customHeight="1">
      <c r="A39" s="23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2.75" customHeight="1">
      <c r="A40" s="23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2.75" customHeight="1">
      <c r="A41" s="23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2.75" customHeight="1">
      <c r="A42" s="23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2.75" customHeight="1">
      <c r="A43" s="23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2.75" customHeight="1">
      <c r="A44" s="23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2.75" customHeight="1">
      <c r="A45" s="23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2.75" customHeight="1">
      <c r="A46" s="23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2.75" customHeight="1">
      <c r="A47" s="23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2.75" customHeight="1">
      <c r="A48" s="23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2.75" customHeight="1">
      <c r="A49" s="23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2.75" customHeight="1">
      <c r="A50" s="23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2.75" customHeight="1">
      <c r="A51" s="23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2.75" customHeight="1">
      <c r="A52" s="2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2.75" customHeight="1">
      <c r="A53" s="23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2.75" customHeight="1">
      <c r="A54" s="23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2.75" customHeight="1">
      <c r="A55" s="23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2.75" customHeight="1">
      <c r="A56" s="2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2.75" customHeight="1">
      <c r="A57" s="23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2.75" customHeight="1">
      <c r="A58" s="23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2.75" customHeight="1">
      <c r="A59" s="23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2.75" customHeight="1">
      <c r="A60" s="23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2.75" customHeight="1">
      <c r="A61" s="23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2.75" customHeight="1">
      <c r="A62" s="23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2.75" customHeight="1">
      <c r="A63" s="2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2.75" customHeight="1">
      <c r="A64" s="23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2.75" customHeight="1">
      <c r="A65" s="23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2.75" customHeight="1">
      <c r="A66" s="23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2.75" customHeight="1">
      <c r="A67" s="23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2.75" customHeight="1">
      <c r="A68" s="23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2.75" customHeight="1">
      <c r="A69" s="23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2.75" customHeight="1">
      <c r="A70" s="23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2.75" customHeight="1">
      <c r="A71" s="23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2.75" customHeight="1">
      <c r="A72" s="23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2.75" customHeight="1">
      <c r="A73" s="23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2.75" customHeight="1">
      <c r="A74" s="23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2.75" customHeight="1">
      <c r="A75" s="23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2.75" customHeight="1">
      <c r="A76" s="23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2.75" customHeight="1">
      <c r="A77" s="23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2.75" customHeight="1">
      <c r="A78" s="23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2.75" customHeight="1">
      <c r="A79" s="23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2.75" customHeight="1">
      <c r="A80" s="23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2.75" customHeight="1">
      <c r="A81" s="23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2.75" customHeight="1">
      <c r="A82" s="23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2.75" customHeight="1">
      <c r="A83" s="23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2.75" customHeight="1">
      <c r="A84" s="23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2.75" customHeight="1">
      <c r="A85" s="23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2.75" customHeight="1">
      <c r="A86" s="2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2.75" customHeight="1">
      <c r="A87" s="23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2.75" customHeight="1">
      <c r="A88" s="23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2.75" customHeight="1">
      <c r="A89" s="23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2.75" customHeight="1">
      <c r="A90" s="23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2.75" customHeight="1">
      <c r="A91" s="23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2.75" customHeight="1">
      <c r="A92" s="23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2.75" customHeight="1">
      <c r="A93" s="23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2.75" customHeight="1">
      <c r="A94" s="23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2.75" customHeight="1">
      <c r="A95" s="23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2.75" customHeight="1">
      <c r="A96" s="23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2.75" customHeight="1">
      <c r="A97" s="23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2.75" customHeight="1">
      <c r="A98" s="23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2.75" customHeight="1">
      <c r="A99" s="23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2.75" customHeight="1">
      <c r="A100" s="23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2.75" customHeight="1">
      <c r="A101" s="23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2.75" customHeight="1">
      <c r="A102" s="23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2.75" customHeight="1">
      <c r="A103" s="23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2.75" customHeight="1">
      <c r="A104" s="23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2.75" customHeight="1">
      <c r="A105" s="23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2.75" customHeight="1">
      <c r="A106" s="23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2.75" customHeight="1">
      <c r="A107" s="23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2.75" customHeight="1">
      <c r="A108" s="23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2.75" customHeight="1">
      <c r="A109" s="23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2.75" customHeight="1">
      <c r="A110" s="23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2.75" customHeight="1">
      <c r="A111" s="23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2.75" customHeight="1">
      <c r="A112" s="23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2.75" customHeight="1">
      <c r="A113" s="23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2.75" customHeight="1">
      <c r="A114" s="23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2.75" customHeight="1">
      <c r="A115" s="23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2.75" customHeight="1">
      <c r="A116" s="23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2.75" customHeight="1">
      <c r="A117" s="23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2.75" customHeight="1">
      <c r="A118" s="23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2.75" customHeight="1">
      <c r="A119" s="23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2.75" customHeight="1">
      <c r="A120" s="23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2.75" customHeight="1">
      <c r="A121" s="23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2.75" customHeight="1">
      <c r="A122" s="23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2.75" customHeight="1">
      <c r="A123" s="23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2.75" customHeight="1">
      <c r="A124" s="23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2.75" customHeight="1">
      <c r="A125" s="23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2.75" customHeight="1">
      <c r="A126" s="23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2.75" customHeight="1">
      <c r="A127" s="23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2.75" customHeight="1">
      <c r="A128" s="23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2.75" customHeight="1">
      <c r="A129" s="23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2.75" customHeight="1">
      <c r="A130" s="23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2.75" customHeight="1">
      <c r="A131" s="23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2.75" customHeight="1">
      <c r="A132" s="23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2.75" customHeight="1">
      <c r="A133" s="23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2.75" customHeight="1">
      <c r="A134" s="23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2.75" customHeight="1">
      <c r="A135" s="23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2.75" customHeight="1">
      <c r="A136" s="23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2.75" customHeight="1">
      <c r="A137" s="23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2.75" customHeight="1">
      <c r="A138" s="23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2.75" customHeight="1">
      <c r="A139" s="23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2.75" customHeight="1">
      <c r="A140" s="23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2.75" customHeight="1">
      <c r="A141" s="23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2.75" customHeight="1">
      <c r="A142" s="23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2.75" customHeight="1">
      <c r="A143" s="23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2.75" customHeight="1">
      <c r="A144" s="23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2.75" customHeight="1">
      <c r="A145" s="23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2.75" customHeight="1">
      <c r="A146" s="23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2.75" customHeight="1">
      <c r="A147" s="23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2.75" customHeight="1">
      <c r="A148" s="23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2.75" customHeight="1">
      <c r="A149" s="23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2.75" customHeight="1">
      <c r="A150" s="23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2.75" customHeight="1">
      <c r="A151" s="23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2.75" customHeight="1">
      <c r="A152" s="23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2.75" customHeight="1">
      <c r="A153" s="23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2.75" customHeight="1">
      <c r="A154" s="23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2.75" customHeight="1">
      <c r="A155" s="23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2.75" customHeight="1">
      <c r="A156" s="23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2.75" customHeight="1">
      <c r="A157" s="23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2.75" customHeight="1">
      <c r="A158" s="23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2.75" customHeight="1">
      <c r="A159" s="23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2.75" customHeight="1">
      <c r="A160" s="23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2.75" customHeight="1">
      <c r="A161" s="23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2.75" customHeight="1">
      <c r="A162" s="23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2.75" customHeight="1">
      <c r="A163" s="23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2.75" customHeight="1">
      <c r="A164" s="23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2.75" customHeight="1">
      <c r="A165" s="23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2.75" customHeight="1">
      <c r="A166" s="23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2.75" customHeight="1">
      <c r="A167" s="23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2.75" customHeight="1">
      <c r="A168" s="23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2.75" customHeight="1">
      <c r="A169" s="23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2.75" customHeight="1">
      <c r="A170" s="23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2.75" customHeight="1">
      <c r="A171" s="23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2.75" customHeight="1">
      <c r="A172" s="23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2.75" customHeight="1">
      <c r="A173" s="23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2.75" customHeight="1">
      <c r="A174" s="23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2.75" customHeight="1">
      <c r="A175" s="23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2.75" customHeight="1">
      <c r="A176" s="23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2.75" customHeight="1">
      <c r="A177" s="23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2.75" customHeight="1">
      <c r="A178" s="23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2.75" customHeight="1">
      <c r="A179" s="23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2.75" customHeight="1">
      <c r="A180" s="23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2.75" customHeight="1">
      <c r="A181" s="23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2.75" customHeight="1">
      <c r="A182" s="23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2.75" customHeight="1">
      <c r="A183" s="23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2.75" customHeight="1">
      <c r="A184" s="23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2.75" customHeight="1">
      <c r="A185" s="23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2.75" customHeight="1">
      <c r="A186" s="23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2.75" customHeight="1">
      <c r="A187" s="23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2.75" customHeight="1">
      <c r="A188" s="23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2.75" customHeight="1">
      <c r="A189" s="23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2.75" customHeight="1">
      <c r="A190" s="23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2.75" customHeight="1">
      <c r="A191" s="23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2.75" customHeight="1">
      <c r="A192" s="23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2.75" customHeight="1">
      <c r="A193" s="23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2.75" customHeight="1">
      <c r="A194" s="23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2.75" customHeight="1">
      <c r="A195" s="23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2.75" customHeight="1">
      <c r="A196" s="23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2.75" customHeight="1">
      <c r="A197" s="23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2.75" customHeight="1">
      <c r="A198" s="23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2.75" customHeight="1">
      <c r="A199" s="23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2.75" customHeight="1">
      <c r="A200" s="23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2.75" customHeight="1">
      <c r="A201" s="23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2.75" customHeight="1">
      <c r="A202" s="23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2.75" customHeight="1">
      <c r="A203" s="23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2.75" customHeight="1">
      <c r="A204" s="23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2.75" customHeight="1">
      <c r="A205" s="23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2.75" customHeight="1">
      <c r="A206" s="23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2.75" customHeight="1">
      <c r="A207" s="23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2.75" customHeight="1">
      <c r="A208" s="23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2.75" customHeight="1">
      <c r="A209" s="23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2.75" customHeight="1">
      <c r="A210" s="23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2.75" customHeight="1">
      <c r="A211" s="23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2.75" customHeight="1">
      <c r="A212" s="23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2.75" customHeight="1">
      <c r="A213" s="23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2.75" customHeight="1">
      <c r="A214" s="23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2.75" customHeight="1">
      <c r="A215" s="23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2.75" customHeight="1">
      <c r="A216" s="23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2.75" customHeight="1">
      <c r="A217" s="23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2.75" customHeight="1">
      <c r="A218" s="23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2.75" customHeight="1">
      <c r="A219" s="23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2.75" customHeight="1">
      <c r="A220" s="23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2.75" customHeight="1">
      <c r="A221" s="23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ht="12.75" customHeight="1">
      <c r="A222" s="23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2.75" customHeight="1">
      <c r="A223" s="23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2.75" customHeight="1">
      <c r="A224" s="23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ht="12.75" customHeight="1">
      <c r="A225" s="23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ht="12.75" customHeight="1">
      <c r="A226" s="23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ht="12.75" customHeight="1">
      <c r="A227" s="23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ht="12.75" customHeight="1">
      <c r="A228" s="23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ht="12.75" customHeight="1">
      <c r="A229" s="23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2.75" customHeight="1">
      <c r="A230" s="23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2.75" customHeight="1">
      <c r="A231" s="23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2.75" customHeight="1">
      <c r="A232" s="23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ht="12.75" customHeight="1">
      <c r="A233" s="23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ht="12.75" customHeight="1">
      <c r="A234" s="23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ht="12.75" customHeight="1">
      <c r="A235" s="23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ht="12.75" customHeight="1">
      <c r="A236" s="23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ht="12.75" customHeight="1">
      <c r="A237" s="23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ht="12.75" customHeight="1">
      <c r="A238" s="23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ht="12.75" customHeight="1">
      <c r="A239" s="23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2.75" customHeight="1">
      <c r="A240" s="23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2.75" customHeight="1">
      <c r="A241" s="23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2.75" customHeight="1">
      <c r="A242" s="23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2.75" customHeight="1">
      <c r="A243" s="23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2.75" customHeight="1">
      <c r="A244" s="23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2.75" customHeight="1">
      <c r="A245" s="23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2.75" customHeight="1">
      <c r="A246" s="23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2.75" customHeight="1">
      <c r="A247" s="23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2.75" customHeight="1">
      <c r="A248" s="23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2.75" customHeight="1">
      <c r="A249" s="23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2.75" customHeight="1">
      <c r="A250" s="23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2.75" customHeight="1">
      <c r="A251" s="23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2.75" customHeight="1">
      <c r="A252" s="23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2.75" customHeight="1">
      <c r="A253" s="23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2.75" customHeight="1">
      <c r="A254" s="23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2.75" customHeight="1">
      <c r="A255" s="23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2.75" customHeight="1">
      <c r="A256" s="23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2.75" customHeight="1">
      <c r="A257" s="23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2.75" customHeight="1">
      <c r="A258" s="23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2.75" customHeight="1">
      <c r="A259" s="23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2.75" customHeight="1">
      <c r="A260" s="23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2.75" customHeight="1">
      <c r="A261" s="23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2.75" customHeight="1">
      <c r="A262" s="23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2.75" customHeight="1">
      <c r="A263" s="23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2.75" customHeight="1">
      <c r="A264" s="23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2.75" customHeight="1">
      <c r="A265" s="23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2.75" customHeight="1">
      <c r="A266" s="23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2.75" customHeight="1">
      <c r="A267" s="23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2.75" customHeight="1">
      <c r="A268" s="23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2.75" customHeight="1">
      <c r="A269" s="23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2.75" customHeight="1">
      <c r="A270" s="23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2.75" customHeight="1">
      <c r="A271" s="23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2.75" customHeight="1">
      <c r="A272" s="23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2.75" customHeight="1">
      <c r="A273" s="23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2.75" customHeight="1">
      <c r="A274" s="23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2.75" customHeight="1">
      <c r="A275" s="23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2.75" customHeight="1">
      <c r="A276" s="23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2.75" customHeight="1">
      <c r="A277" s="23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2.75" customHeight="1">
      <c r="A278" s="23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2.75" customHeight="1">
      <c r="A279" s="23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2.75" customHeight="1">
      <c r="A280" s="23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2.75" customHeight="1">
      <c r="A281" s="23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2.75" customHeight="1">
      <c r="A282" s="23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2.75" customHeight="1">
      <c r="A283" s="23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2.75" customHeight="1">
      <c r="A284" s="23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2.75" customHeight="1">
      <c r="A285" s="23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2.75" customHeight="1">
      <c r="A286" s="23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2.75" customHeight="1">
      <c r="A287" s="23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2.75" customHeight="1">
      <c r="A288" s="23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2.75" customHeight="1">
      <c r="A289" s="23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2.75" customHeight="1">
      <c r="A290" s="23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2.75" customHeight="1">
      <c r="A291" s="23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2.75" customHeight="1">
      <c r="A292" s="23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2.75" customHeight="1">
      <c r="A293" s="23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2.75" customHeight="1">
      <c r="A294" s="23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2.75" customHeight="1">
      <c r="A295" s="23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2.75" customHeight="1">
      <c r="A296" s="23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2.75" customHeight="1">
      <c r="A297" s="23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2.75" customHeight="1">
      <c r="A298" s="23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2.75" customHeight="1">
      <c r="A299" s="23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2.75" customHeight="1">
      <c r="A300" s="23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2.75" customHeight="1">
      <c r="A301" s="23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2.75" customHeight="1">
      <c r="A302" s="23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2.75" customHeight="1">
      <c r="A303" s="23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2.75" customHeight="1">
      <c r="A304" s="23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2.75" customHeight="1">
      <c r="A305" s="23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2.75" customHeight="1">
      <c r="A306" s="23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2.75" customHeight="1">
      <c r="A307" s="23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2.75" customHeight="1">
      <c r="A308" s="23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2.75" customHeight="1">
      <c r="A309" s="23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2.75" customHeight="1">
      <c r="A310" s="23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2.75" customHeight="1">
      <c r="A311" s="23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2.75" customHeight="1">
      <c r="A312" s="23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2.75" customHeight="1">
      <c r="A313" s="23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2.75" customHeight="1">
      <c r="A314" s="23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2.75" customHeight="1">
      <c r="A315" s="23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2.75" customHeight="1">
      <c r="A316" s="23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2.75" customHeight="1">
      <c r="A317" s="23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2.75" customHeight="1">
      <c r="A318" s="23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2.75" customHeight="1">
      <c r="A319" s="23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2.75" customHeight="1">
      <c r="A320" s="23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2.75" customHeight="1">
      <c r="A321" s="23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2.75" customHeight="1">
      <c r="A322" s="23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2.75" customHeight="1">
      <c r="A323" s="23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2.75" customHeight="1">
      <c r="A324" s="23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2.75" customHeight="1">
      <c r="A325" s="23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2.75" customHeight="1">
      <c r="A326" s="23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2.75" customHeight="1">
      <c r="A327" s="23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2.75" customHeight="1">
      <c r="A328" s="23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2.75" customHeight="1">
      <c r="A329" s="23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2.75" customHeight="1">
      <c r="A330" s="23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2.75" customHeight="1">
      <c r="A331" s="23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2.75" customHeight="1">
      <c r="A332" s="23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2.75" customHeight="1">
      <c r="A333" s="23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2.75" customHeight="1">
      <c r="A334" s="23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2.75" customHeight="1">
      <c r="A335" s="23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2.75" customHeight="1">
      <c r="A336" s="23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2.75" customHeight="1">
      <c r="A337" s="23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2.75" customHeight="1">
      <c r="A338" s="23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2.75" customHeight="1">
      <c r="A339" s="23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2.75" customHeight="1">
      <c r="A340" s="23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2.75" customHeight="1">
      <c r="A341" s="23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2.75" customHeight="1">
      <c r="A342" s="23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2.75" customHeight="1">
      <c r="A343" s="23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2.75" customHeight="1">
      <c r="A344" s="23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2.75" customHeight="1">
      <c r="A345" s="23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2.75" customHeight="1">
      <c r="A346" s="23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2.75" customHeight="1">
      <c r="A347" s="23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2.75" customHeight="1">
      <c r="A348" s="23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2.75" customHeight="1">
      <c r="A349" s="23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2.75" customHeight="1">
      <c r="A350" s="23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2.75" customHeight="1">
      <c r="A351" s="23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2.75" customHeight="1">
      <c r="A352" s="23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2.75" customHeight="1">
      <c r="A353" s="23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2.75" customHeight="1">
      <c r="A354" s="23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2.75" customHeight="1">
      <c r="A355" s="23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2.75" customHeight="1">
      <c r="A356" s="23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2.75" customHeight="1">
      <c r="A357" s="23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2.75" customHeight="1">
      <c r="A358" s="23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2.75" customHeight="1">
      <c r="A359" s="23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2.75" customHeight="1">
      <c r="A360" s="23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2.75" customHeight="1">
      <c r="A361" s="23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2.75" customHeight="1">
      <c r="A362" s="23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2.75" customHeight="1">
      <c r="A363" s="23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2.75" customHeight="1">
      <c r="A364" s="23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2.75" customHeight="1">
      <c r="A365" s="23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2.75" customHeight="1">
      <c r="A366" s="23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2.75" customHeight="1">
      <c r="A367" s="23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2.75" customHeight="1">
      <c r="A368" s="23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2.75" customHeight="1">
      <c r="A369" s="23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2.75" customHeight="1">
      <c r="A370" s="23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2.75" customHeight="1">
      <c r="A371" s="23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2.75" customHeight="1">
      <c r="A372" s="23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2.75" customHeight="1">
      <c r="A373" s="23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2.75" customHeight="1">
      <c r="A374" s="23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2.75" customHeight="1">
      <c r="A375" s="23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2.75" customHeight="1">
      <c r="A376" s="23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2.75" customHeight="1">
      <c r="A377" s="23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2.75" customHeight="1">
      <c r="A378" s="23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2.75" customHeight="1">
      <c r="A379" s="23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2.75" customHeight="1">
      <c r="A380" s="23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2.75" customHeight="1">
      <c r="A381" s="23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2.75" customHeight="1">
      <c r="A382" s="23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2.75" customHeight="1">
      <c r="A383" s="23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2.75" customHeight="1">
      <c r="A384" s="23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2.75" customHeight="1">
      <c r="A385" s="23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2.75" customHeight="1">
      <c r="A386" s="23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2.75" customHeight="1">
      <c r="A387" s="23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2.75" customHeight="1">
      <c r="A388" s="23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2.75" customHeight="1">
      <c r="A389" s="23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2.75" customHeight="1">
      <c r="A390" s="23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2.75" customHeight="1">
      <c r="A391" s="23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2.75" customHeight="1">
      <c r="A392" s="23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2.75" customHeight="1">
      <c r="A393" s="23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2.75" customHeight="1">
      <c r="A394" s="23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2.75" customHeight="1">
      <c r="A395" s="23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2.75" customHeight="1">
      <c r="A396" s="23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2.75" customHeight="1">
      <c r="A397" s="23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2.75" customHeight="1">
      <c r="A398" s="23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2.75" customHeight="1">
      <c r="A399" s="23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2.75" customHeight="1">
      <c r="A400" s="23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2.75" customHeight="1">
      <c r="A401" s="23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2.75" customHeight="1">
      <c r="A402" s="23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2.75" customHeight="1">
      <c r="A403" s="23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2.75" customHeight="1">
      <c r="A404" s="23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2.75" customHeight="1">
      <c r="A405" s="23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2.75" customHeight="1">
      <c r="A406" s="23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2.75" customHeight="1">
      <c r="A407" s="23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2.75" customHeight="1">
      <c r="A408" s="23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2.75" customHeight="1">
      <c r="A409" s="23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2.75" customHeight="1">
      <c r="A410" s="23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2.75" customHeight="1">
      <c r="A411" s="23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2.75" customHeight="1">
      <c r="A412" s="23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2.75" customHeight="1">
      <c r="A413" s="23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2.75" customHeight="1">
      <c r="A414" s="23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2.75" customHeight="1">
      <c r="A415" s="23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2.75" customHeight="1">
      <c r="A416" s="23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2.75" customHeight="1">
      <c r="A417" s="23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2.75" customHeight="1">
      <c r="A418" s="23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2.75" customHeight="1">
      <c r="A419" s="23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2.75" customHeight="1">
      <c r="A420" s="23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2.75" customHeight="1">
      <c r="A421" s="23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2.75" customHeight="1">
      <c r="A422" s="23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2.75" customHeight="1">
      <c r="A423" s="23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2.75" customHeight="1">
      <c r="A424" s="23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2.75" customHeight="1">
      <c r="A425" s="23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2.75" customHeight="1">
      <c r="A426" s="23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2.75" customHeight="1">
      <c r="A427" s="23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2.75" customHeight="1">
      <c r="A428" s="23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2.75" customHeight="1">
      <c r="A429" s="23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2.75" customHeight="1">
      <c r="A430" s="23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2.75" customHeight="1">
      <c r="A431" s="23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2.75" customHeight="1">
      <c r="A432" s="23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2.75" customHeight="1">
      <c r="A433" s="23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2.75" customHeight="1">
      <c r="A434" s="23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2.75" customHeight="1">
      <c r="A435" s="23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2.75" customHeight="1">
      <c r="A436" s="23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2.75" customHeight="1">
      <c r="A437" s="23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2.75" customHeight="1">
      <c r="A438" s="23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2.75" customHeight="1">
      <c r="A439" s="23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2.75" customHeight="1">
      <c r="A440" s="23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2.75" customHeight="1">
      <c r="A441" s="23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2.75" customHeight="1">
      <c r="A442" s="23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2.75" customHeight="1">
      <c r="A443" s="23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2.75" customHeight="1">
      <c r="A444" s="23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2.75" customHeight="1">
      <c r="A445" s="23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2.75" customHeight="1">
      <c r="A446" s="23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2.75" customHeight="1">
      <c r="A447" s="23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2.75" customHeight="1">
      <c r="A448" s="23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2.75" customHeight="1">
      <c r="A449" s="23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2.75" customHeight="1">
      <c r="A450" s="23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2.75" customHeight="1">
      <c r="A451" s="23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2.75" customHeight="1">
      <c r="A452" s="23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2.75" customHeight="1">
      <c r="A453" s="23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2.75" customHeight="1">
      <c r="A454" s="23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2.75" customHeight="1">
      <c r="A455" s="23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2.75" customHeight="1">
      <c r="A456" s="23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2.75" customHeight="1">
      <c r="A457" s="23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2.75" customHeight="1">
      <c r="A458" s="23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2.75" customHeight="1">
      <c r="A459" s="23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2.75" customHeight="1">
      <c r="A460" s="23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2.75" customHeight="1">
      <c r="A461" s="23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2.75" customHeight="1">
      <c r="A462" s="23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2.75" customHeight="1">
      <c r="A463" s="23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2.75" customHeight="1">
      <c r="A464" s="23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2.75" customHeight="1">
      <c r="A465" s="23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2.75" customHeight="1">
      <c r="A466" s="23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2.75" customHeight="1">
      <c r="A467" s="23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2.75" customHeight="1">
      <c r="A468" s="23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2.75" customHeight="1">
      <c r="A469" s="23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2.75" customHeight="1">
      <c r="A470" s="23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2.75" customHeight="1">
      <c r="A471" s="23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2.75" customHeight="1">
      <c r="A472" s="23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2.75" customHeight="1">
      <c r="A473" s="23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2.75" customHeight="1">
      <c r="A474" s="23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2.75" customHeight="1">
      <c r="A475" s="23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2.75" customHeight="1">
      <c r="A476" s="23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2.75" customHeight="1">
      <c r="A477" s="23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2.75" customHeight="1">
      <c r="A478" s="23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2.75" customHeight="1">
      <c r="A479" s="23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2.75" customHeight="1">
      <c r="A480" s="23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2.75" customHeight="1">
      <c r="A481" s="23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2.75" customHeight="1">
      <c r="A482" s="23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2.75" customHeight="1">
      <c r="A483" s="23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2.75" customHeight="1">
      <c r="A484" s="23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2.75" customHeight="1">
      <c r="A485" s="23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2.75" customHeight="1">
      <c r="A486" s="23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2.75" customHeight="1">
      <c r="A487" s="23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2.75" customHeight="1">
      <c r="A488" s="23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2.75" customHeight="1">
      <c r="A489" s="23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2.75" customHeight="1">
      <c r="A490" s="23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2.75" customHeight="1">
      <c r="A491" s="23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2.75" customHeight="1">
      <c r="A492" s="23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2.75" customHeight="1">
      <c r="A493" s="23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2.75" customHeight="1">
      <c r="A494" s="23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2.75" customHeight="1">
      <c r="A495" s="23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2.75" customHeight="1">
      <c r="A496" s="23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2.75" customHeight="1">
      <c r="A497" s="23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2.75" customHeight="1">
      <c r="A498" s="23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2.75" customHeight="1">
      <c r="A499" s="23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2.75" customHeight="1">
      <c r="A500" s="23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2.75" customHeight="1">
      <c r="A501" s="23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2.75" customHeight="1">
      <c r="A502" s="23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2.75" customHeight="1">
      <c r="A503" s="23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2.75" customHeight="1">
      <c r="A504" s="23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2.75" customHeight="1">
      <c r="A505" s="23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2.75" customHeight="1">
      <c r="A506" s="23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2.75" customHeight="1">
      <c r="A507" s="23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2.75" customHeight="1">
      <c r="A508" s="23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2.75" customHeight="1">
      <c r="A509" s="23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2.75" customHeight="1">
      <c r="A510" s="23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2.75" customHeight="1">
      <c r="A511" s="23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2.75" customHeight="1">
      <c r="A512" s="23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2.75" customHeight="1">
      <c r="A513" s="23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2.75" customHeight="1">
      <c r="A514" s="23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2.75" customHeight="1">
      <c r="A515" s="23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2.75" customHeight="1">
      <c r="A516" s="23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2.75" customHeight="1">
      <c r="A517" s="23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2.75" customHeight="1">
      <c r="A518" s="23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2.75" customHeight="1">
      <c r="A519" s="23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2.75" customHeight="1">
      <c r="A520" s="23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2.75" customHeight="1">
      <c r="A521" s="23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2.75" customHeight="1">
      <c r="A522" s="23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2.75" customHeight="1">
      <c r="A523" s="23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2.75" customHeight="1">
      <c r="A524" s="23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2.75" customHeight="1">
      <c r="A525" s="23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2.75" customHeight="1">
      <c r="A526" s="23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2.75" customHeight="1">
      <c r="A527" s="23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2.75" customHeight="1">
      <c r="A528" s="23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2.75" customHeight="1">
      <c r="A529" s="23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2.75" customHeight="1">
      <c r="A530" s="23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2.75" customHeight="1">
      <c r="A531" s="23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2.75" customHeight="1">
      <c r="A532" s="23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2.75" customHeight="1">
      <c r="A533" s="23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2.75" customHeight="1">
      <c r="A534" s="23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2.75" customHeight="1">
      <c r="A535" s="23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2.75" customHeight="1">
      <c r="A536" s="23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2.75" customHeight="1">
      <c r="A537" s="23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2.75" customHeight="1">
      <c r="A538" s="23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2.75" customHeight="1">
      <c r="A539" s="23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2.75" customHeight="1">
      <c r="A540" s="23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2.75" customHeight="1">
      <c r="A541" s="23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2.75" customHeight="1">
      <c r="A542" s="23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2.75" customHeight="1">
      <c r="A543" s="23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2.75" customHeight="1">
      <c r="A544" s="23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2.75" customHeight="1">
      <c r="A545" s="23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2.75" customHeight="1">
      <c r="A546" s="23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2.75" customHeight="1">
      <c r="A547" s="23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2.75" customHeight="1">
      <c r="A548" s="23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2.75" customHeight="1">
      <c r="A549" s="23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2.75" customHeight="1">
      <c r="A550" s="23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2.75" customHeight="1">
      <c r="A551" s="23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2.75" customHeight="1">
      <c r="A552" s="23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2.75" customHeight="1">
      <c r="A553" s="23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2.75" customHeight="1">
      <c r="A554" s="23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2.75" customHeight="1">
      <c r="A555" s="23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2.75" customHeight="1">
      <c r="A556" s="23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2.75" customHeight="1">
      <c r="A557" s="23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2.75" customHeight="1">
      <c r="A558" s="23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2.75" customHeight="1">
      <c r="A559" s="23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2.75" customHeight="1">
      <c r="A560" s="23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2.75" customHeight="1">
      <c r="A561" s="23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2.75" customHeight="1">
      <c r="A562" s="23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2.75" customHeight="1">
      <c r="A563" s="23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2.75" customHeight="1">
      <c r="A564" s="23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2.75" customHeight="1">
      <c r="A565" s="23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2.75" customHeight="1">
      <c r="A566" s="23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2.75" customHeight="1">
      <c r="A567" s="23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2.75" customHeight="1">
      <c r="A568" s="23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2.75" customHeight="1">
      <c r="A569" s="23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2.75" customHeight="1">
      <c r="A570" s="23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2.75" customHeight="1">
      <c r="A571" s="23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2.75" customHeight="1">
      <c r="A572" s="23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2.75" customHeight="1">
      <c r="A573" s="23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2.75" customHeight="1">
      <c r="A574" s="23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2.75" customHeight="1">
      <c r="A575" s="23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2.75" customHeight="1">
      <c r="A576" s="23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2.75" customHeight="1">
      <c r="A577" s="23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2.75" customHeight="1">
      <c r="A578" s="23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2.75" customHeight="1">
      <c r="A579" s="23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2.75" customHeight="1">
      <c r="A580" s="23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2.75" customHeight="1">
      <c r="A581" s="23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2.75" customHeight="1">
      <c r="A582" s="23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2.75" customHeight="1">
      <c r="A583" s="23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2.75" customHeight="1">
      <c r="A584" s="23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2.75" customHeight="1">
      <c r="A585" s="23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2.75" customHeight="1">
      <c r="A586" s="23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2.75" customHeight="1">
      <c r="A587" s="23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2.75" customHeight="1">
      <c r="A588" s="23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2.75" customHeight="1">
      <c r="A589" s="23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2.75" customHeight="1">
      <c r="A590" s="23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2.75" customHeight="1">
      <c r="A591" s="23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2.75" customHeight="1">
      <c r="A592" s="23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2.75" customHeight="1">
      <c r="A593" s="23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2.75" customHeight="1">
      <c r="A594" s="23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2.75" customHeight="1">
      <c r="A595" s="23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2.75" customHeight="1">
      <c r="A596" s="23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2.75" customHeight="1">
      <c r="A597" s="23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2.75" customHeight="1">
      <c r="A598" s="23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2.75" customHeight="1">
      <c r="A599" s="23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2.75" customHeight="1">
      <c r="A600" s="23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2.75" customHeight="1">
      <c r="A601" s="23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2.75" customHeight="1">
      <c r="A602" s="23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2.75" customHeight="1">
      <c r="A603" s="23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2.75" customHeight="1">
      <c r="A604" s="23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2.75" customHeight="1">
      <c r="A605" s="23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2.75" customHeight="1">
      <c r="A606" s="23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2.75" customHeight="1">
      <c r="A607" s="23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2.75" customHeight="1">
      <c r="A608" s="23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2.75" customHeight="1">
      <c r="A609" s="23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2.75" customHeight="1">
      <c r="A610" s="23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2.75" customHeight="1">
      <c r="A611" s="23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2.75" customHeight="1">
      <c r="A612" s="23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2.75" customHeight="1">
      <c r="A613" s="23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2.75" customHeight="1">
      <c r="A614" s="23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2.75" customHeight="1">
      <c r="A615" s="23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2.75" customHeight="1">
      <c r="A616" s="23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2.75" customHeight="1">
      <c r="A617" s="23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2.75" customHeight="1">
      <c r="A618" s="23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2.75" customHeight="1">
      <c r="A619" s="23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2.75" customHeight="1">
      <c r="A620" s="23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2.75" customHeight="1">
      <c r="A621" s="23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2.75" customHeight="1">
      <c r="A622" s="23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2.75" customHeight="1">
      <c r="A623" s="23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2.75" customHeight="1">
      <c r="A624" s="23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2.75" customHeight="1">
      <c r="A625" s="23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2.75" customHeight="1">
      <c r="A626" s="23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2.75" customHeight="1">
      <c r="A627" s="23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2.75" customHeight="1">
      <c r="A628" s="23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2.75" customHeight="1">
      <c r="A629" s="23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2.75" customHeight="1">
      <c r="A630" s="23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2.75" customHeight="1">
      <c r="A631" s="23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2.75" customHeight="1">
      <c r="A632" s="23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2.75" customHeight="1">
      <c r="A633" s="23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2.75" customHeight="1">
      <c r="A634" s="23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2.75" customHeight="1">
      <c r="A635" s="23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2.75" customHeight="1">
      <c r="A636" s="23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2.75" customHeight="1">
      <c r="A637" s="23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2.75" customHeight="1">
      <c r="A638" s="23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2.75" customHeight="1">
      <c r="A639" s="23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2.75" customHeight="1">
      <c r="A640" s="23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2.75" customHeight="1">
      <c r="A641" s="23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2.75" customHeight="1">
      <c r="A642" s="23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2.75" customHeight="1">
      <c r="A643" s="23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2.75" customHeight="1">
      <c r="A644" s="23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2.75" customHeight="1">
      <c r="A645" s="23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2.75" customHeight="1">
      <c r="A646" s="23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2.75" customHeight="1">
      <c r="A647" s="23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2.75" customHeight="1">
      <c r="A648" s="23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2.75" customHeight="1">
      <c r="A649" s="23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2.75" customHeight="1">
      <c r="A650" s="23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2.75" customHeight="1">
      <c r="A651" s="23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2.75" customHeight="1">
      <c r="A652" s="23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2.75" customHeight="1">
      <c r="A653" s="23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2.75" customHeight="1">
      <c r="A654" s="23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2.75" customHeight="1">
      <c r="A655" s="23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2.75" customHeight="1">
      <c r="A656" s="23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2.75" customHeight="1">
      <c r="A657" s="23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2.75" customHeight="1">
      <c r="A658" s="23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2.75" customHeight="1">
      <c r="A659" s="23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2.75" customHeight="1">
      <c r="A660" s="23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2.75" customHeight="1">
      <c r="A661" s="23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2.75" customHeight="1">
      <c r="A662" s="23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2.75" customHeight="1">
      <c r="A663" s="23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2.75" customHeight="1">
      <c r="A664" s="23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2.75" customHeight="1">
      <c r="A665" s="23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2.75" customHeight="1">
      <c r="A666" s="23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2.75" customHeight="1">
      <c r="A667" s="23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2.75" customHeight="1">
      <c r="A668" s="23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2.75" customHeight="1">
      <c r="A669" s="23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2.75" customHeight="1">
      <c r="A670" s="23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2.75" customHeight="1">
      <c r="A671" s="23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2.75" customHeight="1">
      <c r="A672" s="23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2.75" customHeight="1">
      <c r="A673" s="23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2.75" customHeight="1">
      <c r="A674" s="23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2.75" customHeight="1">
      <c r="A675" s="23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2.75" customHeight="1">
      <c r="A676" s="23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2.75" customHeight="1">
      <c r="A677" s="23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2.75" customHeight="1">
      <c r="A678" s="23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2.75" customHeight="1">
      <c r="A679" s="23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2.75" customHeight="1">
      <c r="A680" s="23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2.75" customHeight="1">
      <c r="A681" s="23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2.75" customHeight="1">
      <c r="A682" s="23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2.75" customHeight="1">
      <c r="A683" s="23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2.75" customHeight="1">
      <c r="A684" s="23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2.75" customHeight="1">
      <c r="A685" s="23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2.75" customHeight="1">
      <c r="A686" s="23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2.75" customHeight="1">
      <c r="A687" s="23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2.75" customHeight="1">
      <c r="A688" s="23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2.75" customHeight="1">
      <c r="A689" s="23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2.75" customHeight="1">
      <c r="A690" s="23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2.75" customHeight="1">
      <c r="A691" s="23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2.75" customHeight="1">
      <c r="A692" s="23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2.75" customHeight="1">
      <c r="A693" s="23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2.75" customHeight="1">
      <c r="A694" s="23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2.75" customHeight="1">
      <c r="A695" s="23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2.75" customHeight="1">
      <c r="A696" s="23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2.75" customHeight="1">
      <c r="A697" s="23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2.75" customHeight="1">
      <c r="A698" s="23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2.75" customHeight="1">
      <c r="A699" s="23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2.75" customHeight="1">
      <c r="A700" s="23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2.75" customHeight="1">
      <c r="A701" s="23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2.75" customHeight="1">
      <c r="A702" s="23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2.75" customHeight="1">
      <c r="A703" s="23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2.75" customHeight="1">
      <c r="A704" s="23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2.75" customHeight="1">
      <c r="A705" s="23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2.75" customHeight="1">
      <c r="A706" s="23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2.75" customHeight="1">
      <c r="A707" s="23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2.75" customHeight="1">
      <c r="A708" s="23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2.75" customHeight="1">
      <c r="A709" s="23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2.75" customHeight="1">
      <c r="A710" s="23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2.75" customHeight="1">
      <c r="A711" s="23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2.75" customHeight="1">
      <c r="A712" s="23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2.75" customHeight="1">
      <c r="A713" s="23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2.75" customHeight="1">
      <c r="A714" s="23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2.75" customHeight="1">
      <c r="A715" s="23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2.75" customHeight="1">
      <c r="A716" s="23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2.75" customHeight="1">
      <c r="A717" s="23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2.75" customHeight="1">
      <c r="A718" s="23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2.75" customHeight="1">
      <c r="A719" s="23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2.75" customHeight="1">
      <c r="A720" s="23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2.75" customHeight="1">
      <c r="A721" s="23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2.75" customHeight="1">
      <c r="A722" s="23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2.75" customHeight="1">
      <c r="A723" s="23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2.75" customHeight="1">
      <c r="A724" s="23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2.75" customHeight="1">
      <c r="A725" s="23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2.75" customHeight="1">
      <c r="A726" s="23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2.75" customHeight="1">
      <c r="A727" s="23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2.75" customHeight="1">
      <c r="A728" s="23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2.75" customHeight="1">
      <c r="A729" s="23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2.75" customHeight="1">
      <c r="A730" s="23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2.75" customHeight="1">
      <c r="A731" s="23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2.75" customHeight="1">
      <c r="A732" s="23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2.75" customHeight="1">
      <c r="A733" s="23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2.75" customHeight="1">
      <c r="A734" s="23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2.75" customHeight="1">
      <c r="A735" s="23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2.75" customHeight="1">
      <c r="A736" s="23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2.75" customHeight="1">
      <c r="A737" s="23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2.75" customHeight="1">
      <c r="A738" s="23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2.75" customHeight="1">
      <c r="A739" s="23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2.75" customHeight="1">
      <c r="A740" s="23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2.75" customHeight="1">
      <c r="A741" s="23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2.75" customHeight="1">
      <c r="A742" s="23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2.75" customHeight="1">
      <c r="A743" s="23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2.75" customHeight="1">
      <c r="A744" s="23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2.75" customHeight="1">
      <c r="A745" s="23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2.75" customHeight="1">
      <c r="A746" s="23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2.75" customHeight="1">
      <c r="A747" s="23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2.75" customHeight="1">
      <c r="A748" s="23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2.75" customHeight="1">
      <c r="A749" s="23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2.75" customHeight="1">
      <c r="A750" s="23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2.75" customHeight="1">
      <c r="A751" s="23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2.75" customHeight="1">
      <c r="A752" s="23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2.75" customHeight="1">
      <c r="A753" s="23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2.75" customHeight="1">
      <c r="A754" s="23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2.75" customHeight="1">
      <c r="A755" s="23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2.75" customHeight="1">
      <c r="A756" s="23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2.75" customHeight="1">
      <c r="A757" s="23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2.75" customHeight="1">
      <c r="A758" s="23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2.75" customHeight="1">
      <c r="A759" s="23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2.75" customHeight="1">
      <c r="A760" s="23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2.75" customHeight="1">
      <c r="A761" s="23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2.75" customHeight="1">
      <c r="A762" s="23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2.75" customHeight="1">
      <c r="A763" s="23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2.75" customHeight="1">
      <c r="A764" s="23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2.75" customHeight="1">
      <c r="A765" s="23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2.75" customHeight="1">
      <c r="A766" s="23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2.75" customHeight="1">
      <c r="A767" s="23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2.75" customHeight="1">
      <c r="A768" s="23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2.75" customHeight="1">
      <c r="A769" s="23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2.75" customHeight="1">
      <c r="A770" s="23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2.75" customHeight="1">
      <c r="A771" s="23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2.75" customHeight="1">
      <c r="A772" s="23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2.75" customHeight="1">
      <c r="A773" s="23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2.75" customHeight="1">
      <c r="A774" s="23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2.75" customHeight="1">
      <c r="A775" s="23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2.75" customHeight="1">
      <c r="A776" s="23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2.75" customHeight="1">
      <c r="A777" s="23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2.75" customHeight="1">
      <c r="A778" s="23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2.75" customHeight="1">
      <c r="A779" s="23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2.75" customHeight="1">
      <c r="A780" s="23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2.75" customHeight="1">
      <c r="A781" s="23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2.75" customHeight="1">
      <c r="A782" s="23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2.75" customHeight="1">
      <c r="A783" s="23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2.75" customHeight="1">
      <c r="A784" s="23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2.75" customHeight="1">
      <c r="A785" s="23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2.75" customHeight="1">
      <c r="A786" s="23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2.75" customHeight="1">
      <c r="A787" s="23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2.75" customHeight="1">
      <c r="A788" s="23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2.75" customHeight="1">
      <c r="A789" s="23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2.75" customHeight="1">
      <c r="A790" s="23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2.75" customHeight="1">
      <c r="A791" s="23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2.75" customHeight="1">
      <c r="A792" s="23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2.75" customHeight="1">
      <c r="A793" s="23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2.75" customHeight="1">
      <c r="A794" s="23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2.75" customHeight="1">
      <c r="A795" s="23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2.75" customHeight="1">
      <c r="A796" s="23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2.75" customHeight="1">
      <c r="A797" s="23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2.75" customHeight="1">
      <c r="A798" s="23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2.75" customHeight="1">
      <c r="A799" s="23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2.75" customHeight="1">
      <c r="A800" s="23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2.75" customHeight="1">
      <c r="A801" s="23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2.75" customHeight="1">
      <c r="A802" s="23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2.75" customHeight="1">
      <c r="A803" s="23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2.75" customHeight="1">
      <c r="A804" s="23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2.75" customHeight="1">
      <c r="A805" s="23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2.75" customHeight="1">
      <c r="A806" s="23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2.75" customHeight="1">
      <c r="A807" s="23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2.75" customHeight="1">
      <c r="A808" s="23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2.75" customHeight="1">
      <c r="A809" s="23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2.75" customHeight="1">
      <c r="A810" s="23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2.75" customHeight="1">
      <c r="A811" s="23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2.75" customHeight="1">
      <c r="A812" s="23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2.75" customHeight="1">
      <c r="A813" s="23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2.75" customHeight="1">
      <c r="A814" s="23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2.75" customHeight="1">
      <c r="A815" s="23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2.75" customHeight="1">
      <c r="A816" s="23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2.75" customHeight="1">
      <c r="A817" s="23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2.75" customHeight="1">
      <c r="A818" s="23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2.75" customHeight="1">
      <c r="A819" s="23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2.75" customHeight="1">
      <c r="A820" s="23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2.75" customHeight="1">
      <c r="A821" s="23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2.75" customHeight="1">
      <c r="A822" s="23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2.75" customHeight="1">
      <c r="A823" s="23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2.75" customHeight="1">
      <c r="A824" s="23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2.75" customHeight="1">
      <c r="A825" s="23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2.75" customHeight="1">
      <c r="A826" s="23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2.75" customHeight="1">
      <c r="A827" s="23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2.75" customHeight="1">
      <c r="A828" s="23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2.75" customHeight="1">
      <c r="A829" s="23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2.75" customHeight="1">
      <c r="A830" s="23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2.75" customHeight="1">
      <c r="A831" s="23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2.75" customHeight="1">
      <c r="A832" s="23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2.75" customHeight="1">
      <c r="A833" s="23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2.75" customHeight="1">
      <c r="A834" s="23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2.75" customHeight="1">
      <c r="A835" s="23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2.75" customHeight="1">
      <c r="A836" s="23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2.75" customHeight="1">
      <c r="A837" s="23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2.75" customHeight="1">
      <c r="A838" s="23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2.75" customHeight="1">
      <c r="A839" s="23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2.75" customHeight="1">
      <c r="A840" s="23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2.75" customHeight="1">
      <c r="A841" s="23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2.75" customHeight="1">
      <c r="A842" s="23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2.75" customHeight="1">
      <c r="A843" s="23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2.75" customHeight="1">
      <c r="A844" s="23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2.75" customHeight="1">
      <c r="A845" s="23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2.75" customHeight="1">
      <c r="A846" s="23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2.75" customHeight="1">
      <c r="A847" s="23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2.75" customHeight="1">
      <c r="A848" s="23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2.75" customHeight="1">
      <c r="A849" s="23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2.75" customHeight="1">
      <c r="A850" s="23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2.75" customHeight="1">
      <c r="A851" s="23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2.75" customHeight="1">
      <c r="A852" s="23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2.75" customHeight="1">
      <c r="A853" s="23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2.75" customHeight="1">
      <c r="A854" s="23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2.75" customHeight="1">
      <c r="A855" s="23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2.75" customHeight="1">
      <c r="A856" s="23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2.75" customHeight="1">
      <c r="A857" s="23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2.75" customHeight="1">
      <c r="A858" s="23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2.75" customHeight="1">
      <c r="A859" s="23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2.75" customHeight="1">
      <c r="A860" s="23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2.75" customHeight="1">
      <c r="A861" s="23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2.75" customHeight="1">
      <c r="A862" s="23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2.75" customHeight="1">
      <c r="A863" s="23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2.75" customHeight="1">
      <c r="A864" s="23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2.75" customHeight="1">
      <c r="A865" s="23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2.75" customHeight="1">
      <c r="A866" s="23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2.75" customHeight="1">
      <c r="A867" s="23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2.75" customHeight="1">
      <c r="A868" s="23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2.75" customHeight="1">
      <c r="A869" s="23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2.75" customHeight="1">
      <c r="A870" s="23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2.75" customHeight="1">
      <c r="A871" s="23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2.75" customHeight="1">
      <c r="A872" s="23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2.75" customHeight="1">
      <c r="A873" s="23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2.75" customHeight="1">
      <c r="A874" s="23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2.75" customHeight="1">
      <c r="A875" s="23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2.75" customHeight="1">
      <c r="A876" s="23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2.75" customHeight="1">
      <c r="A877" s="23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2.75" customHeight="1">
      <c r="A878" s="23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2.75" customHeight="1">
      <c r="A879" s="23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2.75" customHeight="1">
      <c r="A880" s="23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2.75" customHeight="1">
      <c r="A881" s="23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2.75" customHeight="1">
      <c r="A882" s="23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2.75" customHeight="1">
      <c r="A883" s="23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2.75" customHeight="1">
      <c r="A884" s="23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2.75" customHeight="1">
      <c r="A885" s="23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2.75" customHeight="1">
      <c r="A886" s="23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2.75" customHeight="1">
      <c r="A887" s="23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2.75" customHeight="1">
      <c r="A888" s="23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2.75" customHeight="1">
      <c r="A889" s="23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2.75" customHeight="1">
      <c r="A890" s="23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2.75" customHeight="1">
      <c r="A891" s="23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2.75" customHeight="1">
      <c r="A892" s="23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2.75" customHeight="1">
      <c r="A893" s="23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2.75" customHeight="1">
      <c r="A894" s="23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2.75" customHeight="1">
      <c r="A895" s="23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2.75" customHeight="1">
      <c r="A896" s="23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2.75" customHeight="1">
      <c r="A897" s="23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2.75" customHeight="1">
      <c r="A898" s="23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2.75" customHeight="1">
      <c r="A899" s="23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2.75" customHeight="1">
      <c r="A900" s="23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2.75" customHeight="1">
      <c r="A901" s="23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2.75" customHeight="1">
      <c r="A902" s="23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2.75" customHeight="1">
      <c r="A903" s="23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2.75" customHeight="1">
      <c r="A904" s="23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2.75" customHeight="1">
      <c r="A905" s="23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2.75" customHeight="1">
      <c r="A906" s="23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2.75" customHeight="1">
      <c r="A907" s="23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2.75" customHeight="1">
      <c r="A908" s="23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2.75" customHeight="1">
      <c r="A909" s="23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2.75" customHeight="1">
      <c r="A910" s="23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2.75" customHeight="1">
      <c r="A911" s="23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2.75" customHeight="1">
      <c r="A912" s="23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2.75" customHeight="1">
      <c r="A913" s="23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2.75" customHeight="1">
      <c r="A914" s="23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2.75" customHeight="1">
      <c r="A915" s="23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2.75" customHeight="1">
      <c r="A916" s="23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2.75" customHeight="1">
      <c r="A917" s="23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2.75" customHeight="1">
      <c r="A918" s="23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2.75" customHeight="1">
      <c r="A919" s="23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2.75" customHeight="1">
      <c r="A920" s="23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2.75" customHeight="1">
      <c r="A921" s="23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2.75" customHeight="1">
      <c r="A922" s="23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2.75" customHeight="1">
      <c r="A923" s="23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2.75" customHeight="1">
      <c r="A924" s="23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2.75" customHeight="1">
      <c r="A925" s="23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2.75" customHeight="1">
      <c r="A926" s="23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2.75" customHeight="1">
      <c r="A927" s="23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2.75" customHeight="1">
      <c r="A928" s="23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2.75" customHeight="1">
      <c r="A929" s="23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2.75" customHeight="1">
      <c r="A930" s="23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2.75" customHeight="1">
      <c r="A931" s="23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2.75" customHeight="1">
      <c r="A932" s="23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2.75" customHeight="1">
      <c r="A933" s="23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2.75" customHeight="1">
      <c r="A934" s="23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2.75" customHeight="1">
      <c r="A935" s="23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2.75" customHeight="1">
      <c r="A936" s="23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2.75" customHeight="1">
      <c r="A937" s="23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2.75" customHeight="1">
      <c r="A938" s="23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2.75" customHeight="1">
      <c r="A939" s="23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2.75" customHeight="1">
      <c r="A940" s="23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2.75" customHeight="1">
      <c r="A941" s="23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2.75" customHeight="1">
      <c r="A942" s="23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2.75" customHeight="1">
      <c r="A943" s="23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2.75" customHeight="1">
      <c r="A944" s="23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2.75" customHeight="1">
      <c r="A945" s="23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2.75" customHeight="1">
      <c r="A946" s="23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2.75" customHeight="1">
      <c r="A947" s="23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2.75" customHeight="1">
      <c r="A948" s="23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2.75" customHeight="1">
      <c r="A949" s="23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2.75" customHeight="1">
      <c r="A950" s="23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2.75" customHeight="1">
      <c r="A951" s="23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2.75" customHeight="1">
      <c r="A952" s="23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2.75" customHeight="1">
      <c r="A953" s="23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2.75" customHeight="1">
      <c r="A954" s="23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2.75" customHeight="1">
      <c r="A955" s="23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2.75" customHeight="1">
      <c r="A956" s="23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2.75" customHeight="1">
      <c r="A957" s="23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2.75" customHeight="1">
      <c r="A958" s="23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2.75" customHeight="1">
      <c r="A959" s="23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2.75" customHeight="1">
      <c r="A960" s="23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2.75" customHeight="1">
      <c r="A961" s="23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2.75" customHeight="1">
      <c r="A962" s="23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2.75" customHeight="1">
      <c r="A963" s="23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2.75" customHeight="1">
      <c r="A964" s="23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2.75" customHeight="1">
      <c r="A965" s="23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2.75" customHeight="1">
      <c r="A966" s="23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2.75" customHeight="1">
      <c r="A967" s="23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2.75" customHeight="1">
      <c r="A968" s="23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2.75" customHeight="1">
      <c r="A969" s="23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2.75" customHeight="1">
      <c r="A970" s="23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2.75" customHeight="1">
      <c r="A971" s="23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2.75" customHeight="1">
      <c r="A972" s="23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2.75" customHeight="1">
      <c r="A973" s="23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2.75" customHeight="1">
      <c r="A974" s="23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2.75" customHeight="1">
      <c r="A975" s="23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ht="12.75" customHeight="1">
      <c r="A976" s="23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ht="12.75" customHeight="1">
      <c r="A977" s="23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ht="12.75" customHeight="1">
      <c r="A978" s="23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ht="12.75" customHeight="1">
      <c r="A979" s="23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  <row r="980" ht="12.75" customHeight="1">
      <c r="A980" s="23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</row>
    <row r="981" ht="12.75" customHeight="1">
      <c r="A981" s="23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</row>
    <row r="982" ht="12.75" customHeight="1">
      <c r="A982" s="23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</row>
    <row r="983" ht="12.75" customHeight="1">
      <c r="A983" s="23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</row>
    <row r="984" ht="12.75" customHeight="1">
      <c r="A984" s="23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</row>
    <row r="985" ht="12.75" customHeight="1">
      <c r="A985" s="23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</row>
    <row r="986" ht="12.75" customHeight="1">
      <c r="A986" s="23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</row>
    <row r="987" ht="12.75" customHeight="1">
      <c r="A987" s="23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</row>
    <row r="988" ht="12.75" customHeight="1">
      <c r="A988" s="23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</row>
    <row r="989" ht="12.75" customHeight="1">
      <c r="A989" s="23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</row>
    <row r="990" ht="12.75" customHeight="1">
      <c r="A990" s="23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</row>
    <row r="991" ht="12.75" customHeight="1">
      <c r="A991" s="23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</row>
    <row r="992" ht="12.75" customHeight="1">
      <c r="A992" s="23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</row>
    <row r="993" ht="12.75" customHeight="1">
      <c r="A993" s="23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</row>
    <row r="994" ht="12.75" customHeight="1">
      <c r="A994" s="23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</row>
    <row r="995" ht="12.75" customHeight="1">
      <c r="A995" s="23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</row>
    <row r="996" ht="12.75" customHeight="1">
      <c r="A996" s="23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</row>
    <row r="997" ht="12.75" customHeight="1">
      <c r="A997" s="23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</row>
    <row r="998" ht="12.75" customHeight="1">
      <c r="A998" s="23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</row>
    <row r="999" ht="12.75" customHeight="1">
      <c r="A999" s="23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</row>
    <row r="1000" ht="12.75" customHeight="1">
      <c r="A1000" s="23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</row>
  </sheetData>
  <mergeCells count="1">
    <mergeCell ref="C1:R1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18.14"/>
    <col customWidth="1" min="3" max="12" width="14.86"/>
    <col customWidth="1" min="13" max="13" width="8.71"/>
    <col customWidth="1" min="14" max="14" width="13.43"/>
    <col customWidth="1" min="15" max="28" width="8.71"/>
  </cols>
  <sheetData>
    <row r="1">
      <c r="A1" s="1"/>
      <c r="B1" s="2"/>
      <c r="C1" s="3" t="s">
        <v>23</v>
      </c>
      <c r="D1" s="4"/>
      <c r="E1" s="4"/>
      <c r="F1" s="4"/>
      <c r="G1" s="4"/>
      <c r="H1" s="4"/>
      <c r="I1" s="4"/>
      <c r="J1" s="4"/>
      <c r="K1" s="4"/>
      <c r="L1" s="4"/>
      <c r="M1" s="5"/>
    </row>
    <row r="2">
      <c r="A2" s="1" t="s">
        <v>1</v>
      </c>
      <c r="B2" s="2" t="s">
        <v>2</v>
      </c>
      <c r="C2" s="7">
        <v>2016.0</v>
      </c>
      <c r="D2" s="7">
        <v>2017.0</v>
      </c>
      <c r="E2" s="7">
        <v>2018.0</v>
      </c>
      <c r="F2" s="7">
        <v>2019.0</v>
      </c>
      <c r="G2" s="7">
        <v>2020.0</v>
      </c>
      <c r="H2" s="7">
        <v>2021.0</v>
      </c>
      <c r="I2" s="7">
        <v>2022.0</v>
      </c>
      <c r="J2" s="7">
        <v>2023.0</v>
      </c>
      <c r="K2" s="7">
        <v>2024.0</v>
      </c>
      <c r="L2" s="7">
        <v>2025.0</v>
      </c>
      <c r="M2" s="8">
        <v>2026.0</v>
      </c>
    </row>
    <row r="3">
      <c r="A3" s="25">
        <v>1.0</v>
      </c>
      <c r="B3" s="2" t="s">
        <v>12</v>
      </c>
      <c r="C3" s="26">
        <v>1482950.0</v>
      </c>
      <c r="D3" s="26">
        <v>1631000.0</v>
      </c>
      <c r="E3" s="26">
        <v>1825000.0</v>
      </c>
      <c r="F3" s="26">
        <v>2012610.0</v>
      </c>
      <c r="G3" s="26">
        <v>2183883.0</v>
      </c>
      <c r="H3" s="26">
        <v>2183883.0</v>
      </c>
      <c r="I3" s="10">
        <v>2207212.0</v>
      </c>
      <c r="J3" s="10">
        <v>2373194.0</v>
      </c>
      <c r="K3" s="10">
        <v>2444067.0</v>
      </c>
      <c r="L3" s="26">
        <v>2602931.0</v>
      </c>
      <c r="M3" s="27">
        <v>2712254.0</v>
      </c>
      <c r="N3" s="28"/>
    </row>
    <row r="4">
      <c r="A4" s="29">
        <v>2.0</v>
      </c>
      <c r="B4" s="2" t="s">
        <v>13</v>
      </c>
      <c r="C4" s="26">
        <v>1482950.0</v>
      </c>
      <c r="D4" s="26">
        <v>1631000.0</v>
      </c>
      <c r="E4" s="26">
        <v>1825000.0</v>
      </c>
      <c r="F4" s="26">
        <v>2012610.0</v>
      </c>
      <c r="G4" s="26">
        <v>2183883.0</v>
      </c>
      <c r="H4" s="26">
        <v>2183883.0</v>
      </c>
      <c r="I4" s="10">
        <v>2207212.0</v>
      </c>
      <c r="J4" s="10">
        <v>2373194.0</v>
      </c>
      <c r="K4" s="10">
        <v>2450968.0</v>
      </c>
      <c r="L4" s="26">
        <v>2610281.0</v>
      </c>
      <c r="M4" s="27">
        <v>2741526.0</v>
      </c>
      <c r="N4" s="28"/>
    </row>
    <row r="5">
      <c r="A5" s="29">
        <v>3.0</v>
      </c>
      <c r="B5" s="2" t="s">
        <v>14</v>
      </c>
      <c r="C5" s="26">
        <v>1482950.0</v>
      </c>
      <c r="D5" s="26">
        <v>1631000.0</v>
      </c>
      <c r="E5" s="26">
        <v>1825000.0</v>
      </c>
      <c r="F5" s="26">
        <v>2012610.0</v>
      </c>
      <c r="G5" s="26">
        <v>2183883.0</v>
      </c>
      <c r="H5" s="26">
        <v>2183883.0</v>
      </c>
      <c r="I5" s="10">
        <v>2207212.0</v>
      </c>
      <c r="J5" s="10">
        <v>2372532.0</v>
      </c>
      <c r="K5" s="10">
        <v>2449497.0</v>
      </c>
      <c r="L5" s="26">
        <v>2608714.0</v>
      </c>
      <c r="M5" s="27">
        <v>2744628.0</v>
      </c>
      <c r="N5" s="28"/>
    </row>
    <row r="6">
      <c r="A6" s="25">
        <v>4.0</v>
      </c>
      <c r="B6" s="2" t="s">
        <v>15</v>
      </c>
      <c r="C6" s="26">
        <v>1482950.0</v>
      </c>
      <c r="D6" s="26">
        <v>1631000.0</v>
      </c>
      <c r="E6" s="26">
        <v>1825000.0</v>
      </c>
      <c r="F6" s="26">
        <v>2012610.0</v>
      </c>
      <c r="G6" s="26">
        <v>2183883.0</v>
      </c>
      <c r="H6" s="26">
        <v>2183883.0</v>
      </c>
      <c r="I6" s="10">
        <v>2207212.0</v>
      </c>
      <c r="J6" s="10">
        <v>2389506.0</v>
      </c>
      <c r="K6" s="10">
        <v>2467237.0</v>
      </c>
      <c r="L6" s="26">
        <v>2627607.0</v>
      </c>
      <c r="M6" s="27">
        <v>2747478.0</v>
      </c>
      <c r="N6" s="28"/>
    </row>
    <row r="7">
      <c r="A7" s="29">
        <v>5.0</v>
      </c>
      <c r="B7" s="2" t="s">
        <v>16</v>
      </c>
      <c r="C7" s="26">
        <v>1482950.0</v>
      </c>
      <c r="D7" s="26">
        <v>1631000.0</v>
      </c>
      <c r="E7" s="26">
        <v>1825000.0</v>
      </c>
      <c r="F7" s="26">
        <v>2012610.0</v>
      </c>
      <c r="G7" s="26">
        <v>2183883.0</v>
      </c>
      <c r="H7" s="26">
        <v>2183883.0</v>
      </c>
      <c r="I7" s="10">
        <v>2207212.0</v>
      </c>
      <c r="J7" s="10">
        <v>2369310.0</v>
      </c>
      <c r="K7" s="10">
        <v>2446699.0</v>
      </c>
      <c r="L7" s="26">
        <v>2605734.0</v>
      </c>
      <c r="M7" s="27">
        <v>2751290.0</v>
      </c>
      <c r="N7" s="28"/>
    </row>
    <row r="8">
      <c r="A8" s="29">
        <v>6.0</v>
      </c>
      <c r="B8" s="2" t="s">
        <v>17</v>
      </c>
      <c r="C8" s="26">
        <v>1482950.0</v>
      </c>
      <c r="D8" s="26">
        <v>1631000.0</v>
      </c>
      <c r="E8" s="26">
        <v>1825000.0</v>
      </c>
      <c r="F8" s="26">
        <v>2012610.0</v>
      </c>
      <c r="G8" s="26">
        <v>2183883.0</v>
      </c>
      <c r="H8" s="26">
        <v>2183883.0</v>
      </c>
      <c r="I8" s="10">
        <v>2207212.0</v>
      </c>
      <c r="J8" s="10">
        <v>2400833.0</v>
      </c>
      <c r="K8" s="10">
        <v>2476195.0</v>
      </c>
      <c r="L8" s="26">
        <v>2637147.0</v>
      </c>
      <c r="M8" s="27">
        <v>2767580.0</v>
      </c>
      <c r="N8" s="28"/>
    </row>
    <row r="9">
      <c r="A9" s="25">
        <v>7.0</v>
      </c>
      <c r="B9" s="2" t="s">
        <v>18</v>
      </c>
      <c r="C9" s="26">
        <v>1482950.0</v>
      </c>
      <c r="D9" s="26">
        <v>1631000.0</v>
      </c>
      <c r="E9" s="26">
        <v>1825000.0</v>
      </c>
      <c r="F9" s="26">
        <v>2012610.0</v>
      </c>
      <c r="G9" s="26">
        <v>2183883.0</v>
      </c>
      <c r="H9" s="26">
        <v>2183883.0</v>
      </c>
      <c r="I9" s="10">
        <v>2207212.0</v>
      </c>
      <c r="J9" s="10">
        <v>2479712.0</v>
      </c>
      <c r="K9" s="10">
        <v>2650862.0</v>
      </c>
      <c r="L9" s="26">
        <v>2823168.0</v>
      </c>
      <c r="M9" s="27">
        <v>3136468.0</v>
      </c>
      <c r="N9" s="28"/>
    </row>
    <row r="10">
      <c r="A10" s="29">
        <v>8.0</v>
      </c>
      <c r="B10" s="2" t="s">
        <v>19</v>
      </c>
      <c r="C10" s="26">
        <v>1482950.0</v>
      </c>
      <c r="D10" s="26">
        <v>1631000.0</v>
      </c>
      <c r="E10" s="26">
        <v>1825000.0</v>
      </c>
      <c r="F10" s="26">
        <v>2012610.0</v>
      </c>
      <c r="G10" s="26">
        <v>2183883.0</v>
      </c>
      <c r="H10" s="26">
        <v>2183883.0</v>
      </c>
      <c r="I10" s="10">
        <v>2207212.0</v>
      </c>
      <c r="J10" s="10">
        <v>2367323.0</v>
      </c>
      <c r="K10" s="10">
        <v>2450541.0</v>
      </c>
      <c r="L10" s="26">
        <v>2609826.0</v>
      </c>
      <c r="M10" s="27">
        <v>2758221.0</v>
      </c>
      <c r="N10" s="28"/>
    </row>
    <row r="11">
      <c r="A11" s="29">
        <v>9.0</v>
      </c>
      <c r="B11" s="2" t="s">
        <v>20</v>
      </c>
      <c r="C11" s="26">
        <v>1482950.0</v>
      </c>
      <c r="D11" s="26">
        <v>1631000.0</v>
      </c>
      <c r="E11" s="26">
        <v>1825000.0</v>
      </c>
      <c r="F11" s="26">
        <v>2012610.0</v>
      </c>
      <c r="G11" s="26">
        <v>2183883.0</v>
      </c>
      <c r="H11" s="26">
        <v>2183883.0</v>
      </c>
      <c r="I11" s="10">
        <v>2207212.0</v>
      </c>
      <c r="J11" s="10">
        <v>2598079.0</v>
      </c>
      <c r="K11" s="10">
        <v>2685089.0</v>
      </c>
      <c r="L11" s="26">
        <v>2859620.0</v>
      </c>
      <c r="M11" s="27">
        <v>3019015.0</v>
      </c>
      <c r="N11" s="28"/>
    </row>
    <row r="12">
      <c r="A12" s="25">
        <v>10.0</v>
      </c>
      <c r="B12" s="2" t="s">
        <v>21</v>
      </c>
      <c r="C12" s="26">
        <v>1482950.0</v>
      </c>
      <c r="D12" s="26">
        <v>1631000.0</v>
      </c>
      <c r="E12" s="26">
        <v>1825000.0</v>
      </c>
      <c r="F12" s="26">
        <v>2012610.0</v>
      </c>
      <c r="G12" s="26">
        <v>2183883.0</v>
      </c>
      <c r="H12" s="26">
        <v>2183883.0</v>
      </c>
      <c r="I12" s="10">
        <v>2207212.0</v>
      </c>
      <c r="J12" s="10">
        <v>2400833.0</v>
      </c>
      <c r="K12" s="10">
        <v>2500206.0</v>
      </c>
      <c r="L12" s="26">
        <v>2662719.0</v>
      </c>
      <c r="M12" s="27">
        <v>2831163.0</v>
      </c>
      <c r="N12" s="28"/>
    </row>
    <row r="13">
      <c r="A13" s="29">
        <v>11.0</v>
      </c>
      <c r="B13" s="2" t="s">
        <v>22</v>
      </c>
      <c r="C13" s="26">
        <v>1482950.0</v>
      </c>
      <c r="D13" s="26">
        <v>1631000.0</v>
      </c>
      <c r="E13" s="26">
        <v>1825000.0</v>
      </c>
      <c r="F13" s="26">
        <v>2012610.0</v>
      </c>
      <c r="G13" s="26">
        <v>2183883.0</v>
      </c>
      <c r="H13" s="26">
        <v>2183883.0</v>
      </c>
      <c r="I13" s="10">
        <v>2207212.0</v>
      </c>
      <c r="J13" s="10">
        <v>2371407.0</v>
      </c>
      <c r="K13" s="10">
        <v>2444067.0</v>
      </c>
      <c r="L13" s="26">
        <v>2603931.0</v>
      </c>
      <c r="M13" s="27">
        <v>2673861.0</v>
      </c>
    </row>
    <row r="14">
      <c r="A14" s="30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>
      <c r="A15" s="30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>
      <c r="A16" s="30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>
      <c r="A17" s="30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>
      <c r="A18" s="30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>
      <c r="A19" s="30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>
      <c r="A20" s="30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ht="15.75" customHeight="1">
      <c r="A21" s="30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ht="15.75" customHeight="1">
      <c r="A22" s="30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ht="15.75" customHeight="1">
      <c r="A23" s="30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ht="15.75" customHeight="1">
      <c r="A24" s="30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ht="15.75" customHeight="1">
      <c r="A25" s="30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ht="15.75" customHeight="1">
      <c r="A26" s="30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ht="15.75" customHeight="1">
      <c r="A27" s="30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ht="15.75" customHeight="1">
      <c r="A28" s="30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ht="15.75" customHeight="1">
      <c r="A29" s="30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ht="15.75" customHeight="1">
      <c r="A30" s="30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ht="15.75" customHeight="1">
      <c r="A31" s="30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ht="15.75" customHeight="1">
      <c r="A32" s="30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ht="15.75" customHeight="1">
      <c r="A33" s="30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ht="15.75" customHeight="1">
      <c r="A34" s="30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ht="15.75" customHeight="1">
      <c r="A35" s="30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ht="15.75" customHeight="1">
      <c r="A36" s="30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ht="15.75" customHeight="1">
      <c r="A37" s="30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ht="15.75" customHeight="1">
      <c r="A38" s="30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ht="15.75" customHeight="1">
      <c r="A39" s="30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ht="15.75" customHeight="1">
      <c r="A40" s="30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ht="15.75" customHeight="1">
      <c r="A41" s="30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ht="15.75" customHeight="1">
      <c r="A42" s="30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ht="15.75" customHeight="1">
      <c r="A43" s="30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ht="15.75" customHeight="1">
      <c r="A44" s="30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ht="15.75" customHeight="1">
      <c r="A45" s="30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ht="15.75" customHeight="1">
      <c r="A46" s="30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ht="15.75" customHeight="1">
      <c r="A47" s="30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ht="15.75" customHeight="1">
      <c r="A48" s="30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ht="15.75" customHeight="1">
      <c r="A49" s="30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ht="15.75" customHeight="1">
      <c r="A50" s="30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ht="15.75" customHeight="1">
      <c r="A51" s="30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ht="15.75" customHeight="1">
      <c r="A52" s="30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ht="15.75" customHeight="1">
      <c r="A53" s="30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ht="15.75" customHeight="1">
      <c r="A54" s="30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ht="15.75" customHeight="1">
      <c r="A55" s="30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ht="15.75" customHeight="1">
      <c r="A56" s="30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ht="15.75" customHeight="1">
      <c r="A57" s="30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ht="15.75" customHeight="1">
      <c r="A58" s="30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ht="15.75" customHeight="1">
      <c r="A59" s="30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ht="15.75" customHeight="1">
      <c r="A60" s="30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ht="15.75" customHeight="1">
      <c r="A61" s="30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ht="15.75" customHeight="1">
      <c r="A62" s="30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ht="15.75" customHeight="1">
      <c r="A63" s="30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ht="15.75" customHeight="1">
      <c r="A64" s="30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ht="15.75" customHeight="1">
      <c r="A65" s="30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ht="15.75" customHeight="1">
      <c r="A66" s="30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ht="15.75" customHeight="1">
      <c r="A67" s="30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ht="15.75" customHeight="1">
      <c r="A68" s="30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ht="15.75" customHeight="1">
      <c r="A69" s="30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ht="15.75" customHeight="1">
      <c r="A70" s="30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ht="15.75" customHeight="1">
      <c r="A71" s="30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ht="15.75" customHeight="1">
      <c r="A72" s="30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ht="15.75" customHeight="1">
      <c r="A73" s="30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ht="15.75" customHeight="1">
      <c r="A74" s="30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ht="15.75" customHeight="1">
      <c r="A75" s="30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ht="15.75" customHeight="1">
      <c r="A76" s="30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ht="15.75" customHeight="1">
      <c r="A77" s="30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ht="15.75" customHeight="1">
      <c r="A78" s="30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ht="15.75" customHeight="1">
      <c r="A79" s="30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ht="15.75" customHeight="1">
      <c r="A80" s="30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ht="15.75" customHeight="1">
      <c r="A81" s="30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ht="15.75" customHeight="1">
      <c r="A82" s="30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ht="15.75" customHeight="1">
      <c r="A83" s="30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ht="15.75" customHeight="1">
      <c r="A84" s="30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ht="15.75" customHeight="1">
      <c r="A85" s="30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ht="15.75" customHeight="1">
      <c r="A86" s="30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ht="15.75" customHeight="1">
      <c r="A87" s="30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ht="15.75" customHeight="1">
      <c r="A88" s="30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ht="15.75" customHeight="1">
      <c r="A89" s="30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ht="15.75" customHeight="1">
      <c r="A90" s="30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ht="15.75" customHeight="1">
      <c r="A91" s="30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ht="15.75" customHeight="1">
      <c r="A92" s="30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ht="15.75" customHeight="1">
      <c r="A93" s="30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ht="15.75" customHeight="1">
      <c r="A94" s="30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ht="15.75" customHeight="1">
      <c r="A95" s="30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ht="15.75" customHeight="1">
      <c r="A96" s="30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ht="15.75" customHeight="1">
      <c r="A97" s="30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ht="15.75" customHeight="1">
      <c r="A98" s="30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ht="15.75" customHeight="1">
      <c r="A99" s="30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ht="15.75" customHeight="1">
      <c r="A100" s="30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ht="15.75" customHeight="1">
      <c r="A101" s="30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ht="15.75" customHeight="1">
      <c r="A102" s="30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ht="15.75" customHeight="1">
      <c r="A103" s="30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ht="15.75" customHeight="1">
      <c r="A104" s="30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ht="15.75" customHeight="1">
      <c r="A105" s="30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ht="15.75" customHeight="1">
      <c r="A106" s="30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ht="15.75" customHeight="1">
      <c r="A107" s="30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ht="15.75" customHeight="1">
      <c r="A108" s="30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ht="15.75" customHeight="1">
      <c r="A109" s="30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ht="15.75" customHeight="1">
      <c r="A110" s="30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ht="15.75" customHeight="1">
      <c r="A111" s="30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ht="15.75" customHeight="1">
      <c r="A112" s="30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ht="15.75" customHeight="1">
      <c r="A113" s="30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ht="15.75" customHeight="1">
      <c r="A114" s="30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ht="15.75" customHeight="1">
      <c r="A115" s="30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ht="15.75" customHeight="1">
      <c r="A116" s="30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ht="15.75" customHeight="1">
      <c r="A117" s="30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ht="15.75" customHeight="1">
      <c r="A118" s="30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ht="15.75" customHeight="1">
      <c r="A119" s="30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ht="15.75" customHeight="1">
      <c r="A120" s="30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ht="15.75" customHeight="1">
      <c r="A121" s="30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ht="15.75" customHeight="1">
      <c r="A122" s="30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ht="15.75" customHeight="1">
      <c r="A123" s="30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ht="15.75" customHeight="1">
      <c r="A124" s="30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ht="15.75" customHeight="1">
      <c r="A125" s="30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ht="15.75" customHeight="1">
      <c r="A126" s="30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ht="15.75" customHeight="1">
      <c r="A127" s="30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ht="15.75" customHeight="1">
      <c r="A128" s="30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ht="15.75" customHeight="1">
      <c r="A129" s="30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ht="15.75" customHeight="1">
      <c r="A130" s="30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ht="15.75" customHeight="1">
      <c r="A131" s="30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ht="15.75" customHeight="1">
      <c r="A132" s="30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ht="15.75" customHeight="1">
      <c r="A133" s="30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ht="15.75" customHeight="1">
      <c r="A134" s="30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ht="15.75" customHeight="1">
      <c r="A135" s="30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ht="15.75" customHeight="1">
      <c r="A136" s="30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ht="15.75" customHeight="1">
      <c r="A137" s="30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ht="15.75" customHeight="1">
      <c r="A138" s="30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ht="15.75" customHeight="1">
      <c r="A139" s="30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ht="15.75" customHeight="1">
      <c r="A140" s="30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ht="15.75" customHeight="1">
      <c r="A141" s="30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ht="15.75" customHeight="1">
      <c r="A142" s="30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ht="15.75" customHeight="1">
      <c r="A143" s="30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ht="15.75" customHeight="1">
      <c r="A144" s="30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ht="15.75" customHeight="1">
      <c r="A145" s="30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ht="15.75" customHeight="1">
      <c r="A146" s="30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ht="15.75" customHeight="1">
      <c r="A147" s="30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ht="15.75" customHeight="1">
      <c r="A148" s="30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ht="15.75" customHeight="1">
      <c r="A149" s="30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ht="15.75" customHeight="1">
      <c r="A150" s="30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ht="15.75" customHeight="1">
      <c r="A151" s="30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ht="15.75" customHeight="1">
      <c r="A152" s="30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ht="15.75" customHeight="1">
      <c r="A153" s="30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ht="15.75" customHeight="1">
      <c r="A154" s="30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ht="15.75" customHeight="1">
      <c r="A155" s="30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ht="15.75" customHeight="1">
      <c r="A156" s="30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ht="15.75" customHeight="1">
      <c r="A157" s="30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ht="15.75" customHeight="1">
      <c r="A158" s="30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ht="15.75" customHeight="1">
      <c r="A159" s="30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ht="15.75" customHeight="1">
      <c r="A160" s="30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ht="15.75" customHeight="1">
      <c r="A161" s="30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ht="15.75" customHeight="1">
      <c r="A162" s="30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ht="15.75" customHeight="1">
      <c r="A163" s="30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ht="15.75" customHeight="1">
      <c r="A164" s="30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ht="15.75" customHeight="1">
      <c r="A165" s="30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ht="15.75" customHeight="1">
      <c r="A166" s="30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ht="15.75" customHeight="1">
      <c r="A167" s="30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ht="15.75" customHeight="1">
      <c r="A168" s="30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ht="15.75" customHeight="1">
      <c r="A169" s="30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ht="15.75" customHeight="1">
      <c r="A170" s="30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ht="15.75" customHeight="1">
      <c r="A171" s="30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ht="15.75" customHeight="1">
      <c r="A172" s="30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ht="15.75" customHeight="1">
      <c r="A173" s="30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ht="15.75" customHeight="1">
      <c r="A174" s="30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ht="15.75" customHeight="1">
      <c r="A175" s="30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ht="15.75" customHeight="1">
      <c r="A176" s="30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ht="15.75" customHeight="1">
      <c r="A177" s="30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ht="15.75" customHeight="1">
      <c r="A178" s="30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ht="15.75" customHeight="1">
      <c r="A179" s="30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ht="15.75" customHeight="1">
      <c r="A180" s="30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ht="15.75" customHeight="1">
      <c r="A181" s="30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ht="15.75" customHeight="1">
      <c r="A182" s="30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ht="15.75" customHeight="1">
      <c r="A183" s="30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ht="15.75" customHeight="1">
      <c r="A184" s="30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ht="15.75" customHeight="1">
      <c r="A185" s="30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ht="15.75" customHeight="1">
      <c r="A186" s="30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ht="15.75" customHeight="1">
      <c r="A187" s="30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ht="15.75" customHeight="1">
      <c r="A188" s="30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ht="15.75" customHeight="1">
      <c r="A189" s="30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ht="15.75" customHeight="1">
      <c r="A190" s="30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ht="15.75" customHeight="1">
      <c r="A191" s="30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ht="15.75" customHeight="1">
      <c r="A192" s="30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ht="15.75" customHeight="1">
      <c r="A193" s="30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ht="15.75" customHeight="1">
      <c r="A194" s="30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ht="15.75" customHeight="1">
      <c r="A195" s="30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ht="15.75" customHeight="1">
      <c r="A196" s="30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ht="15.75" customHeight="1">
      <c r="A197" s="30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ht="15.75" customHeight="1">
      <c r="A198" s="30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ht="15.75" customHeight="1">
      <c r="A199" s="30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ht="15.75" customHeight="1">
      <c r="A200" s="30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ht="15.75" customHeight="1">
      <c r="A201" s="30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ht="15.75" customHeight="1">
      <c r="A202" s="30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ht="15.75" customHeight="1">
      <c r="A203" s="30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ht="15.75" customHeight="1">
      <c r="A204" s="30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ht="15.75" customHeight="1">
      <c r="A205" s="30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ht="15.75" customHeight="1">
      <c r="A206" s="30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ht="15.75" customHeight="1">
      <c r="A207" s="30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ht="15.75" customHeight="1">
      <c r="A208" s="30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ht="15.75" customHeight="1">
      <c r="A209" s="30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ht="15.75" customHeight="1">
      <c r="A210" s="30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ht="15.75" customHeight="1">
      <c r="A211" s="30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ht="15.75" customHeight="1">
      <c r="A212" s="30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ht="15.75" customHeight="1">
      <c r="A213" s="30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ht="15.75" customHeight="1">
      <c r="A214" s="30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ht="15.75" customHeight="1">
      <c r="A215" s="30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ht="15.75" customHeight="1">
      <c r="A216" s="30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ht="15.75" customHeight="1">
      <c r="A217" s="30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ht="15.75" customHeight="1">
      <c r="A218" s="30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ht="15.75" customHeight="1">
      <c r="A219" s="30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ht="15.75" customHeight="1">
      <c r="A220" s="30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ht="15.75" customHeight="1">
      <c r="A221" s="30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ht="15.75" customHeight="1">
      <c r="A222" s="30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ht="15.75" customHeight="1">
      <c r="A223" s="30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ht="15.75" customHeight="1">
      <c r="A224" s="30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ht="15.75" customHeight="1">
      <c r="A225" s="30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ht="15.75" customHeight="1">
      <c r="A226" s="30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ht="15.75" customHeight="1">
      <c r="A227" s="30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ht="15.75" customHeight="1">
      <c r="A228" s="30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ht="15.75" customHeight="1">
      <c r="A229" s="30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ht="15.75" customHeight="1">
      <c r="A230" s="30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ht="15.75" customHeight="1">
      <c r="A231" s="30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ht="15.75" customHeight="1">
      <c r="A232" s="30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ht="15.75" customHeight="1">
      <c r="A233" s="30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ht="15.75" customHeight="1">
      <c r="A234" s="30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ht="15.75" customHeight="1">
      <c r="A235" s="30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ht="15.75" customHeight="1">
      <c r="A236" s="30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ht="15.75" customHeight="1">
      <c r="A237" s="30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ht="15.75" customHeight="1">
      <c r="A238" s="30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ht="15.75" customHeight="1">
      <c r="A239" s="30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ht="15.75" customHeight="1">
      <c r="A240" s="30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ht="15.75" customHeight="1">
      <c r="A241" s="30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ht="15.75" customHeight="1">
      <c r="A242" s="30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ht="15.75" customHeight="1">
      <c r="A243" s="30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ht="15.75" customHeight="1">
      <c r="A244" s="30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ht="15.75" customHeight="1">
      <c r="A245" s="30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ht="15.75" customHeight="1">
      <c r="A246" s="30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ht="15.75" customHeight="1">
      <c r="A247" s="30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ht="15.75" customHeight="1">
      <c r="A248" s="30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ht="15.75" customHeight="1">
      <c r="A249" s="30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ht="15.75" customHeight="1">
      <c r="A250" s="30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ht="15.75" customHeight="1">
      <c r="A251" s="30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ht="15.75" customHeight="1">
      <c r="A252" s="30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ht="15.75" customHeight="1">
      <c r="A253" s="30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ht="15.75" customHeight="1">
      <c r="A254" s="30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ht="15.75" customHeight="1">
      <c r="A255" s="30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ht="15.75" customHeight="1">
      <c r="A256" s="30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ht="15.75" customHeight="1">
      <c r="A257" s="30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ht="15.75" customHeight="1">
      <c r="A258" s="30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ht="15.75" customHeight="1">
      <c r="A259" s="30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ht="15.75" customHeight="1">
      <c r="A260" s="30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ht="15.75" customHeight="1">
      <c r="A261" s="30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ht="15.75" customHeight="1">
      <c r="A262" s="30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ht="15.75" customHeight="1">
      <c r="A263" s="30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ht="15.75" customHeight="1">
      <c r="A264" s="30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ht="15.75" customHeight="1">
      <c r="A265" s="30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ht="15.75" customHeight="1">
      <c r="A266" s="30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ht="15.75" customHeight="1">
      <c r="A267" s="30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ht="15.75" customHeight="1">
      <c r="A268" s="30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ht="15.75" customHeight="1">
      <c r="A269" s="30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ht="15.75" customHeight="1">
      <c r="A270" s="30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ht="15.75" customHeight="1">
      <c r="A271" s="30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ht="15.75" customHeight="1">
      <c r="A272" s="30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ht="15.75" customHeight="1">
      <c r="A273" s="30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ht="15.75" customHeight="1">
      <c r="A274" s="30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ht="15.75" customHeight="1">
      <c r="A275" s="30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ht="15.75" customHeight="1">
      <c r="A276" s="30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ht="15.75" customHeight="1">
      <c r="A277" s="30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ht="15.75" customHeight="1">
      <c r="A278" s="30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ht="15.75" customHeight="1">
      <c r="A279" s="30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ht="15.75" customHeight="1">
      <c r="A280" s="30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ht="15.75" customHeight="1">
      <c r="A281" s="30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ht="15.75" customHeight="1">
      <c r="A282" s="30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ht="15.75" customHeight="1">
      <c r="A283" s="30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ht="15.75" customHeight="1">
      <c r="A284" s="30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ht="15.75" customHeight="1">
      <c r="A285" s="30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ht="15.75" customHeight="1">
      <c r="A286" s="30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ht="15.75" customHeight="1">
      <c r="A287" s="30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ht="15.75" customHeight="1">
      <c r="A288" s="30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ht="15.75" customHeight="1">
      <c r="A289" s="30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ht="15.75" customHeight="1">
      <c r="A290" s="30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ht="15.75" customHeight="1">
      <c r="A291" s="30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ht="15.75" customHeight="1">
      <c r="A292" s="30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ht="15.75" customHeight="1">
      <c r="A293" s="30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ht="15.75" customHeight="1">
      <c r="A294" s="30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ht="15.75" customHeight="1">
      <c r="A295" s="30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ht="15.75" customHeight="1">
      <c r="A296" s="30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ht="15.75" customHeight="1">
      <c r="A297" s="30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ht="15.75" customHeight="1">
      <c r="A298" s="30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ht="15.75" customHeight="1">
      <c r="A299" s="30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ht="15.75" customHeight="1">
      <c r="A300" s="30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ht="15.75" customHeight="1">
      <c r="A301" s="30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ht="15.75" customHeight="1">
      <c r="A302" s="30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ht="15.75" customHeight="1">
      <c r="A303" s="30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ht="15.75" customHeight="1">
      <c r="A304" s="30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ht="15.75" customHeight="1">
      <c r="A305" s="30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ht="15.75" customHeight="1">
      <c r="A306" s="30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ht="15.75" customHeight="1">
      <c r="A307" s="30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ht="15.75" customHeight="1">
      <c r="A308" s="30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ht="15.75" customHeight="1">
      <c r="A309" s="30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ht="15.75" customHeight="1">
      <c r="A310" s="30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ht="15.75" customHeight="1">
      <c r="A311" s="30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ht="15.75" customHeight="1">
      <c r="A312" s="30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ht="15.75" customHeight="1">
      <c r="A313" s="30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ht="15.75" customHeight="1">
      <c r="A314" s="30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ht="15.75" customHeight="1">
      <c r="A315" s="30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ht="15.75" customHeight="1">
      <c r="A316" s="30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ht="15.75" customHeight="1">
      <c r="A317" s="30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ht="15.75" customHeight="1">
      <c r="A318" s="30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ht="15.75" customHeight="1">
      <c r="A319" s="30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ht="15.75" customHeight="1">
      <c r="A320" s="30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ht="15.75" customHeight="1">
      <c r="A321" s="30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ht="15.75" customHeight="1">
      <c r="A322" s="30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ht="15.75" customHeight="1">
      <c r="A323" s="30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ht="15.75" customHeight="1">
      <c r="A324" s="30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ht="15.75" customHeight="1">
      <c r="A325" s="30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ht="15.75" customHeight="1">
      <c r="A326" s="30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ht="15.75" customHeight="1">
      <c r="A327" s="30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ht="15.75" customHeight="1">
      <c r="A328" s="30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ht="15.75" customHeight="1">
      <c r="A329" s="30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ht="15.75" customHeight="1">
      <c r="A330" s="30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ht="15.75" customHeight="1">
      <c r="A331" s="30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ht="15.75" customHeight="1">
      <c r="A332" s="30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ht="15.75" customHeight="1">
      <c r="A333" s="30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ht="15.75" customHeight="1">
      <c r="A334" s="30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ht="15.75" customHeight="1">
      <c r="A335" s="30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ht="15.75" customHeight="1">
      <c r="A336" s="30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ht="15.75" customHeight="1">
      <c r="A337" s="30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ht="15.75" customHeight="1">
      <c r="A338" s="30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ht="15.75" customHeight="1">
      <c r="A339" s="30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ht="15.75" customHeight="1">
      <c r="A340" s="30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ht="15.75" customHeight="1">
      <c r="A341" s="30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ht="15.75" customHeight="1">
      <c r="A342" s="30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ht="15.75" customHeight="1">
      <c r="A343" s="30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ht="15.75" customHeight="1">
      <c r="A344" s="30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ht="15.75" customHeight="1">
      <c r="A345" s="30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ht="15.75" customHeight="1">
      <c r="A346" s="30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ht="15.75" customHeight="1">
      <c r="A347" s="30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ht="15.75" customHeight="1">
      <c r="A348" s="30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ht="15.75" customHeight="1">
      <c r="A349" s="30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ht="15.75" customHeight="1">
      <c r="A350" s="30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ht="15.75" customHeight="1">
      <c r="A351" s="30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ht="15.75" customHeight="1">
      <c r="A352" s="30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ht="15.75" customHeight="1">
      <c r="A353" s="30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ht="15.75" customHeight="1">
      <c r="A354" s="30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ht="15.75" customHeight="1">
      <c r="A355" s="30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ht="15.75" customHeight="1">
      <c r="A356" s="30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ht="15.75" customHeight="1">
      <c r="A357" s="30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ht="15.75" customHeight="1">
      <c r="A358" s="30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ht="15.75" customHeight="1">
      <c r="A359" s="30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ht="15.75" customHeight="1">
      <c r="A360" s="30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ht="15.75" customHeight="1">
      <c r="A361" s="30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ht="15.75" customHeight="1">
      <c r="A362" s="30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ht="15.75" customHeight="1">
      <c r="A363" s="30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ht="15.75" customHeight="1">
      <c r="A364" s="30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ht="15.75" customHeight="1">
      <c r="A365" s="30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ht="15.75" customHeight="1">
      <c r="A366" s="30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ht="15.75" customHeight="1">
      <c r="A367" s="30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ht="15.75" customHeight="1">
      <c r="A368" s="30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ht="15.75" customHeight="1">
      <c r="A369" s="30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ht="15.75" customHeight="1">
      <c r="A370" s="30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ht="15.75" customHeight="1">
      <c r="A371" s="30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ht="15.75" customHeight="1">
      <c r="A372" s="30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ht="15.75" customHeight="1">
      <c r="A373" s="30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ht="15.75" customHeight="1">
      <c r="A374" s="30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ht="15.75" customHeight="1">
      <c r="A375" s="30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ht="15.75" customHeight="1">
      <c r="A376" s="30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ht="15.75" customHeight="1">
      <c r="A377" s="30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ht="15.75" customHeight="1">
      <c r="A378" s="30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ht="15.75" customHeight="1">
      <c r="A379" s="30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ht="15.75" customHeight="1">
      <c r="A380" s="30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ht="15.75" customHeight="1">
      <c r="A381" s="30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ht="15.75" customHeight="1">
      <c r="A382" s="30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ht="15.75" customHeight="1">
      <c r="A383" s="30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ht="15.75" customHeight="1">
      <c r="A384" s="30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ht="15.75" customHeight="1">
      <c r="A385" s="30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ht="15.75" customHeight="1">
      <c r="A386" s="30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ht="15.75" customHeight="1">
      <c r="A387" s="30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ht="15.75" customHeight="1">
      <c r="A388" s="30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ht="15.75" customHeight="1">
      <c r="A389" s="30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ht="15.75" customHeight="1">
      <c r="A390" s="30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ht="15.75" customHeight="1">
      <c r="A391" s="30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ht="15.75" customHeight="1">
      <c r="A392" s="30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ht="15.75" customHeight="1">
      <c r="A393" s="30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ht="15.75" customHeight="1">
      <c r="A394" s="30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ht="15.75" customHeight="1">
      <c r="A395" s="30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ht="15.75" customHeight="1">
      <c r="A396" s="30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ht="15.75" customHeight="1">
      <c r="A397" s="30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ht="15.75" customHeight="1">
      <c r="A398" s="30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ht="15.75" customHeight="1">
      <c r="A399" s="30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ht="15.75" customHeight="1">
      <c r="A400" s="30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ht="15.75" customHeight="1">
      <c r="A401" s="30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ht="15.75" customHeight="1">
      <c r="A402" s="30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ht="15.75" customHeight="1">
      <c r="A403" s="30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ht="15.75" customHeight="1">
      <c r="A404" s="30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ht="15.75" customHeight="1">
      <c r="A405" s="30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ht="15.75" customHeight="1">
      <c r="A406" s="30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ht="15.75" customHeight="1">
      <c r="A407" s="30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ht="15.75" customHeight="1">
      <c r="A408" s="30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ht="15.75" customHeight="1">
      <c r="A409" s="30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ht="15.75" customHeight="1">
      <c r="A410" s="30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ht="15.75" customHeight="1">
      <c r="A411" s="30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ht="15.75" customHeight="1">
      <c r="A412" s="30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ht="15.75" customHeight="1">
      <c r="A413" s="30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ht="15.75" customHeight="1">
      <c r="A414" s="30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ht="15.75" customHeight="1">
      <c r="A415" s="30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ht="15.75" customHeight="1">
      <c r="A416" s="30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ht="15.75" customHeight="1">
      <c r="A417" s="30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ht="15.75" customHeight="1">
      <c r="A418" s="30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ht="15.75" customHeight="1">
      <c r="A419" s="30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ht="15.75" customHeight="1">
      <c r="A420" s="30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ht="15.75" customHeight="1">
      <c r="A421" s="30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ht="15.75" customHeight="1">
      <c r="A422" s="30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ht="15.75" customHeight="1">
      <c r="A423" s="30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ht="15.75" customHeight="1">
      <c r="A424" s="30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ht="15.75" customHeight="1">
      <c r="A425" s="30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ht="15.75" customHeight="1">
      <c r="A426" s="30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ht="15.75" customHeight="1">
      <c r="A427" s="30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ht="15.75" customHeight="1">
      <c r="A428" s="30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ht="15.75" customHeight="1">
      <c r="A429" s="30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ht="15.75" customHeight="1">
      <c r="A430" s="30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ht="15.75" customHeight="1">
      <c r="A431" s="30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ht="15.75" customHeight="1">
      <c r="A432" s="30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ht="15.75" customHeight="1">
      <c r="A433" s="30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ht="15.75" customHeight="1">
      <c r="A434" s="30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ht="15.75" customHeight="1">
      <c r="A435" s="30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ht="15.75" customHeight="1">
      <c r="A436" s="30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ht="15.75" customHeight="1">
      <c r="A437" s="30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ht="15.75" customHeight="1">
      <c r="A438" s="30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ht="15.75" customHeight="1">
      <c r="A439" s="30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ht="15.75" customHeight="1">
      <c r="A440" s="30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ht="15.75" customHeight="1">
      <c r="A441" s="30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ht="15.75" customHeight="1">
      <c r="A442" s="30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ht="15.75" customHeight="1">
      <c r="A443" s="30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ht="15.75" customHeight="1">
      <c r="A444" s="30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ht="15.75" customHeight="1">
      <c r="A445" s="30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ht="15.75" customHeight="1">
      <c r="A446" s="30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ht="15.75" customHeight="1">
      <c r="A447" s="30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ht="15.75" customHeight="1">
      <c r="A448" s="30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ht="15.75" customHeight="1">
      <c r="A449" s="30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ht="15.75" customHeight="1">
      <c r="A450" s="30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ht="15.75" customHeight="1">
      <c r="A451" s="30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ht="15.75" customHeight="1">
      <c r="A452" s="30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ht="15.75" customHeight="1">
      <c r="A453" s="30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ht="15.75" customHeight="1">
      <c r="A454" s="30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ht="15.75" customHeight="1">
      <c r="A455" s="30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ht="15.75" customHeight="1">
      <c r="A456" s="30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ht="15.75" customHeight="1">
      <c r="A457" s="30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ht="15.75" customHeight="1">
      <c r="A458" s="30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ht="15.75" customHeight="1">
      <c r="A459" s="30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ht="15.75" customHeight="1">
      <c r="A460" s="30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ht="15.75" customHeight="1">
      <c r="A461" s="30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ht="15.75" customHeight="1">
      <c r="A462" s="30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ht="15.75" customHeight="1">
      <c r="A463" s="30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ht="15.75" customHeight="1">
      <c r="A464" s="30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ht="15.75" customHeight="1">
      <c r="A465" s="30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ht="15.75" customHeight="1">
      <c r="A466" s="30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ht="15.75" customHeight="1">
      <c r="A467" s="30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ht="15.75" customHeight="1">
      <c r="A468" s="30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ht="15.75" customHeight="1">
      <c r="A469" s="30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ht="15.75" customHeight="1">
      <c r="A470" s="30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ht="15.75" customHeight="1">
      <c r="A471" s="30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ht="15.75" customHeight="1">
      <c r="A472" s="30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ht="15.75" customHeight="1">
      <c r="A473" s="30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ht="15.75" customHeight="1">
      <c r="A474" s="30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ht="15.75" customHeight="1">
      <c r="A475" s="30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ht="15.75" customHeight="1">
      <c r="A476" s="30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ht="15.75" customHeight="1">
      <c r="A477" s="30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ht="15.75" customHeight="1">
      <c r="A478" s="30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ht="15.75" customHeight="1">
      <c r="A479" s="30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ht="15.75" customHeight="1">
      <c r="A480" s="30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ht="15.75" customHeight="1">
      <c r="A481" s="30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ht="15.75" customHeight="1">
      <c r="A482" s="30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ht="15.75" customHeight="1">
      <c r="A483" s="30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ht="15.75" customHeight="1">
      <c r="A484" s="30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ht="15.75" customHeight="1">
      <c r="A485" s="30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ht="15.75" customHeight="1">
      <c r="A486" s="30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ht="15.75" customHeight="1">
      <c r="A487" s="30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ht="15.75" customHeight="1">
      <c r="A488" s="30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ht="15.75" customHeight="1">
      <c r="A489" s="30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ht="15.75" customHeight="1">
      <c r="A490" s="30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ht="15.75" customHeight="1">
      <c r="A491" s="30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ht="15.75" customHeight="1">
      <c r="A492" s="30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ht="15.75" customHeight="1">
      <c r="A493" s="30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ht="15.75" customHeight="1">
      <c r="A494" s="30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ht="15.75" customHeight="1">
      <c r="A495" s="30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ht="15.75" customHeight="1">
      <c r="A496" s="30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ht="15.75" customHeight="1">
      <c r="A497" s="30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ht="15.75" customHeight="1">
      <c r="A498" s="30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ht="15.75" customHeight="1">
      <c r="A499" s="30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ht="15.75" customHeight="1">
      <c r="A500" s="30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ht="15.75" customHeight="1">
      <c r="A501" s="30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ht="15.75" customHeight="1">
      <c r="A502" s="30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ht="15.75" customHeight="1">
      <c r="A503" s="30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ht="15.75" customHeight="1">
      <c r="A504" s="30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ht="15.75" customHeight="1">
      <c r="A505" s="30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ht="15.75" customHeight="1">
      <c r="A506" s="30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ht="15.75" customHeight="1">
      <c r="A507" s="30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ht="15.75" customHeight="1">
      <c r="A508" s="30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ht="15.75" customHeight="1">
      <c r="A509" s="30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ht="15.75" customHeight="1">
      <c r="A510" s="30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ht="15.75" customHeight="1">
      <c r="A511" s="30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ht="15.75" customHeight="1">
      <c r="A512" s="30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ht="15.75" customHeight="1">
      <c r="A513" s="30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ht="15.75" customHeight="1">
      <c r="A514" s="30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ht="15.75" customHeight="1">
      <c r="A515" s="30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ht="15.75" customHeight="1">
      <c r="A516" s="30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ht="15.75" customHeight="1">
      <c r="A517" s="30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ht="15.75" customHeight="1">
      <c r="A518" s="30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ht="15.75" customHeight="1">
      <c r="A519" s="30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ht="15.75" customHeight="1">
      <c r="A520" s="30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ht="15.75" customHeight="1">
      <c r="A521" s="30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ht="15.75" customHeight="1">
      <c r="A522" s="30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ht="15.75" customHeight="1">
      <c r="A523" s="30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ht="15.75" customHeight="1">
      <c r="A524" s="30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ht="15.75" customHeight="1">
      <c r="A525" s="30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ht="15.75" customHeight="1">
      <c r="A526" s="30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ht="15.75" customHeight="1">
      <c r="A527" s="30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ht="15.75" customHeight="1">
      <c r="A528" s="30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ht="15.75" customHeight="1">
      <c r="A529" s="30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ht="15.75" customHeight="1">
      <c r="A530" s="30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ht="15.75" customHeight="1">
      <c r="A531" s="30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ht="15.75" customHeight="1">
      <c r="A532" s="30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ht="15.75" customHeight="1">
      <c r="A533" s="30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ht="15.75" customHeight="1">
      <c r="A534" s="30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ht="15.75" customHeight="1">
      <c r="A535" s="30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ht="15.75" customHeight="1">
      <c r="A536" s="30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ht="15.75" customHeight="1">
      <c r="A537" s="30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ht="15.75" customHeight="1">
      <c r="A538" s="30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ht="15.75" customHeight="1">
      <c r="A539" s="30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ht="15.75" customHeight="1">
      <c r="A540" s="30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ht="15.75" customHeight="1">
      <c r="A541" s="30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ht="15.75" customHeight="1">
      <c r="A542" s="30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ht="15.75" customHeight="1">
      <c r="A543" s="30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ht="15.75" customHeight="1">
      <c r="A544" s="30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ht="15.75" customHeight="1">
      <c r="A545" s="30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ht="15.75" customHeight="1">
      <c r="A546" s="30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ht="15.75" customHeight="1">
      <c r="A547" s="30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ht="15.75" customHeight="1">
      <c r="A548" s="30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ht="15.75" customHeight="1">
      <c r="A549" s="30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ht="15.75" customHeight="1">
      <c r="A550" s="30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ht="15.75" customHeight="1">
      <c r="A551" s="30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ht="15.75" customHeight="1">
      <c r="A552" s="30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ht="15.75" customHeight="1">
      <c r="A553" s="30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ht="15.75" customHeight="1">
      <c r="A554" s="30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ht="15.75" customHeight="1">
      <c r="A555" s="30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ht="15.75" customHeight="1">
      <c r="A556" s="30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ht="15.75" customHeight="1">
      <c r="A557" s="30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ht="15.75" customHeight="1">
      <c r="A558" s="30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ht="15.75" customHeight="1">
      <c r="A559" s="30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ht="15.75" customHeight="1">
      <c r="A560" s="30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ht="15.75" customHeight="1">
      <c r="A561" s="30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ht="15.75" customHeight="1">
      <c r="A562" s="30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ht="15.75" customHeight="1">
      <c r="A563" s="30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ht="15.75" customHeight="1">
      <c r="A564" s="30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ht="15.75" customHeight="1">
      <c r="A565" s="30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ht="15.75" customHeight="1">
      <c r="A566" s="30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ht="15.75" customHeight="1">
      <c r="A567" s="30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ht="15.75" customHeight="1">
      <c r="A568" s="30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ht="15.75" customHeight="1">
      <c r="A569" s="30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ht="15.75" customHeight="1">
      <c r="A570" s="30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ht="15.75" customHeight="1">
      <c r="A571" s="30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ht="15.75" customHeight="1">
      <c r="A572" s="30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ht="15.75" customHeight="1">
      <c r="A573" s="30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ht="15.75" customHeight="1">
      <c r="A574" s="30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ht="15.75" customHeight="1">
      <c r="A575" s="30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ht="15.75" customHeight="1">
      <c r="A576" s="30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ht="15.75" customHeight="1">
      <c r="A577" s="30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ht="15.75" customHeight="1">
      <c r="A578" s="30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ht="15.75" customHeight="1">
      <c r="A579" s="30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ht="15.75" customHeight="1">
      <c r="A580" s="30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ht="15.75" customHeight="1">
      <c r="A581" s="30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ht="15.75" customHeight="1">
      <c r="A582" s="30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ht="15.75" customHeight="1">
      <c r="A583" s="30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ht="15.75" customHeight="1">
      <c r="A584" s="30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ht="15.75" customHeight="1">
      <c r="A585" s="30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ht="15.75" customHeight="1">
      <c r="A586" s="30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ht="15.75" customHeight="1">
      <c r="A587" s="30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ht="15.75" customHeight="1">
      <c r="A588" s="30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ht="15.75" customHeight="1">
      <c r="A589" s="30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ht="15.75" customHeight="1">
      <c r="A590" s="30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ht="15.75" customHeight="1">
      <c r="A591" s="30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ht="15.75" customHeight="1">
      <c r="A592" s="30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ht="15.75" customHeight="1">
      <c r="A593" s="30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ht="15.75" customHeight="1">
      <c r="A594" s="30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ht="15.75" customHeight="1">
      <c r="A595" s="30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ht="15.75" customHeight="1">
      <c r="A596" s="30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ht="15.75" customHeight="1">
      <c r="A597" s="30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ht="15.75" customHeight="1">
      <c r="A598" s="30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ht="15.75" customHeight="1">
      <c r="A599" s="30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ht="15.75" customHeight="1">
      <c r="A600" s="30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ht="15.75" customHeight="1">
      <c r="A601" s="30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ht="15.75" customHeight="1">
      <c r="A602" s="30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ht="15.75" customHeight="1">
      <c r="A603" s="30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ht="15.75" customHeight="1">
      <c r="A604" s="30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ht="15.75" customHeight="1">
      <c r="A605" s="30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ht="15.75" customHeight="1">
      <c r="A606" s="30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ht="15.75" customHeight="1">
      <c r="A607" s="30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ht="15.75" customHeight="1">
      <c r="A608" s="30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ht="15.75" customHeight="1">
      <c r="A609" s="30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ht="15.75" customHeight="1">
      <c r="A610" s="30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ht="15.75" customHeight="1">
      <c r="A611" s="30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ht="15.75" customHeight="1">
      <c r="A612" s="30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ht="15.75" customHeight="1">
      <c r="A613" s="30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ht="15.75" customHeight="1">
      <c r="A614" s="30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ht="15.75" customHeight="1">
      <c r="A615" s="30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ht="15.75" customHeight="1">
      <c r="A616" s="30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ht="15.75" customHeight="1">
      <c r="A617" s="30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ht="15.75" customHeight="1">
      <c r="A618" s="30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ht="15.75" customHeight="1">
      <c r="A619" s="30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ht="15.75" customHeight="1">
      <c r="A620" s="30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ht="15.75" customHeight="1">
      <c r="A621" s="30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ht="15.75" customHeight="1">
      <c r="A622" s="30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ht="15.75" customHeight="1">
      <c r="A623" s="30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ht="15.75" customHeight="1">
      <c r="A624" s="30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ht="15.75" customHeight="1">
      <c r="A625" s="30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ht="15.75" customHeight="1">
      <c r="A626" s="30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ht="15.75" customHeight="1">
      <c r="A627" s="30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ht="15.75" customHeight="1">
      <c r="A628" s="30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ht="15.75" customHeight="1">
      <c r="A629" s="30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ht="15.75" customHeight="1">
      <c r="A630" s="30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ht="15.75" customHeight="1">
      <c r="A631" s="30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ht="15.75" customHeight="1">
      <c r="A632" s="30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ht="15.75" customHeight="1">
      <c r="A633" s="30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ht="15.75" customHeight="1">
      <c r="A634" s="30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ht="15.75" customHeight="1">
      <c r="A635" s="30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ht="15.75" customHeight="1">
      <c r="A636" s="30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ht="15.75" customHeight="1">
      <c r="A637" s="30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ht="15.75" customHeight="1">
      <c r="A638" s="30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ht="15.75" customHeight="1">
      <c r="A639" s="30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ht="15.75" customHeight="1">
      <c r="A640" s="30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ht="15.75" customHeight="1">
      <c r="A641" s="30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ht="15.75" customHeight="1">
      <c r="A642" s="30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ht="15.75" customHeight="1">
      <c r="A643" s="30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ht="15.75" customHeight="1">
      <c r="A644" s="30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ht="15.75" customHeight="1">
      <c r="A645" s="30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ht="15.75" customHeight="1">
      <c r="A646" s="30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ht="15.75" customHeight="1">
      <c r="A647" s="30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ht="15.75" customHeight="1">
      <c r="A648" s="30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ht="15.75" customHeight="1">
      <c r="A649" s="30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ht="15.75" customHeight="1">
      <c r="A650" s="30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ht="15.75" customHeight="1">
      <c r="A651" s="30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ht="15.75" customHeight="1">
      <c r="A652" s="30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ht="15.75" customHeight="1">
      <c r="A653" s="30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ht="15.75" customHeight="1">
      <c r="A654" s="30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ht="15.75" customHeight="1">
      <c r="A655" s="30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ht="15.75" customHeight="1">
      <c r="A656" s="30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ht="15.75" customHeight="1">
      <c r="A657" s="30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ht="15.75" customHeight="1">
      <c r="A658" s="30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ht="15.75" customHeight="1">
      <c r="A659" s="30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ht="15.75" customHeight="1">
      <c r="A660" s="30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ht="15.75" customHeight="1">
      <c r="A661" s="30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ht="15.75" customHeight="1">
      <c r="A662" s="30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ht="15.75" customHeight="1">
      <c r="A663" s="30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ht="15.75" customHeight="1">
      <c r="A664" s="30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ht="15.75" customHeight="1">
      <c r="A665" s="30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ht="15.75" customHeight="1">
      <c r="A666" s="30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ht="15.75" customHeight="1">
      <c r="A667" s="30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ht="15.75" customHeight="1">
      <c r="A668" s="30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ht="15.75" customHeight="1">
      <c r="A669" s="30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ht="15.75" customHeight="1">
      <c r="A670" s="30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ht="15.75" customHeight="1">
      <c r="A671" s="30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ht="15.75" customHeight="1">
      <c r="A672" s="30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ht="15.75" customHeight="1">
      <c r="A673" s="30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ht="15.75" customHeight="1">
      <c r="A674" s="30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ht="15.75" customHeight="1">
      <c r="A675" s="30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ht="15.75" customHeight="1">
      <c r="A676" s="30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ht="15.75" customHeight="1">
      <c r="A677" s="30"/>
      <c r="C677" s="6"/>
      <c r="D677" s="6"/>
      <c r="E677" s="6"/>
      <c r="F677" s="6"/>
      <c r="G677" s="6"/>
      <c r="H677" s="6"/>
      <c r="I677" s="6"/>
      <c r="J677" s="6"/>
      <c r="K677" s="6"/>
      <c r="L677" s="6"/>
    </row>
    <row r="678" ht="15.75" customHeight="1">
      <c r="A678" s="30"/>
      <c r="C678" s="6"/>
      <c r="D678" s="6"/>
      <c r="E678" s="6"/>
      <c r="F678" s="6"/>
      <c r="G678" s="6"/>
      <c r="H678" s="6"/>
      <c r="I678" s="6"/>
      <c r="J678" s="6"/>
      <c r="K678" s="6"/>
      <c r="L678" s="6"/>
    </row>
    <row r="679" ht="15.75" customHeight="1">
      <c r="A679" s="30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ht="15.75" customHeight="1">
      <c r="A680" s="30"/>
      <c r="C680" s="6"/>
      <c r="D680" s="6"/>
      <c r="E680" s="6"/>
      <c r="F680" s="6"/>
      <c r="G680" s="6"/>
      <c r="H680" s="6"/>
      <c r="I680" s="6"/>
      <c r="J680" s="6"/>
      <c r="K680" s="6"/>
      <c r="L680" s="6"/>
    </row>
    <row r="681" ht="15.75" customHeight="1">
      <c r="A681" s="30"/>
      <c r="C681" s="6"/>
      <c r="D681" s="6"/>
      <c r="E681" s="6"/>
      <c r="F681" s="6"/>
      <c r="G681" s="6"/>
      <c r="H681" s="6"/>
      <c r="I681" s="6"/>
      <c r="J681" s="6"/>
      <c r="K681" s="6"/>
      <c r="L681" s="6"/>
    </row>
    <row r="682" ht="15.75" customHeight="1">
      <c r="A682" s="30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ht="15.75" customHeight="1">
      <c r="A683" s="30"/>
      <c r="C683" s="6"/>
      <c r="D683" s="6"/>
      <c r="E683" s="6"/>
      <c r="F683" s="6"/>
      <c r="G683" s="6"/>
      <c r="H683" s="6"/>
      <c r="I683" s="6"/>
      <c r="J683" s="6"/>
      <c r="K683" s="6"/>
      <c r="L683" s="6"/>
    </row>
    <row r="684" ht="15.75" customHeight="1">
      <c r="A684" s="30"/>
      <c r="C684" s="6"/>
      <c r="D684" s="6"/>
      <c r="E684" s="6"/>
      <c r="F684" s="6"/>
      <c r="G684" s="6"/>
      <c r="H684" s="6"/>
      <c r="I684" s="6"/>
      <c r="J684" s="6"/>
      <c r="K684" s="6"/>
      <c r="L684" s="6"/>
    </row>
    <row r="685" ht="15.75" customHeight="1">
      <c r="A685" s="30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ht="15.75" customHeight="1">
      <c r="A686" s="30"/>
      <c r="C686" s="6"/>
      <c r="D686" s="6"/>
      <c r="E686" s="6"/>
      <c r="F686" s="6"/>
      <c r="G686" s="6"/>
      <c r="H686" s="6"/>
      <c r="I686" s="6"/>
      <c r="J686" s="6"/>
      <c r="K686" s="6"/>
      <c r="L686" s="6"/>
    </row>
    <row r="687" ht="15.75" customHeight="1">
      <c r="A687" s="30"/>
      <c r="C687" s="6"/>
      <c r="D687" s="6"/>
      <c r="E687" s="6"/>
      <c r="F687" s="6"/>
      <c r="G687" s="6"/>
      <c r="H687" s="6"/>
      <c r="I687" s="6"/>
      <c r="J687" s="6"/>
      <c r="K687" s="6"/>
      <c r="L687" s="6"/>
    </row>
    <row r="688" ht="15.75" customHeight="1">
      <c r="A688" s="30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ht="15.75" customHeight="1">
      <c r="A689" s="30"/>
      <c r="C689" s="6"/>
      <c r="D689" s="6"/>
      <c r="E689" s="6"/>
      <c r="F689" s="6"/>
      <c r="G689" s="6"/>
      <c r="H689" s="6"/>
      <c r="I689" s="6"/>
      <c r="J689" s="6"/>
      <c r="K689" s="6"/>
      <c r="L689" s="6"/>
    </row>
    <row r="690" ht="15.75" customHeight="1">
      <c r="A690" s="30"/>
      <c r="C690" s="6"/>
      <c r="D690" s="6"/>
      <c r="E690" s="6"/>
      <c r="F690" s="6"/>
      <c r="G690" s="6"/>
      <c r="H690" s="6"/>
      <c r="I690" s="6"/>
      <c r="J690" s="6"/>
      <c r="K690" s="6"/>
      <c r="L690" s="6"/>
    </row>
    <row r="691" ht="15.75" customHeight="1">
      <c r="A691" s="30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ht="15.75" customHeight="1">
      <c r="A692" s="30"/>
      <c r="C692" s="6"/>
      <c r="D692" s="6"/>
      <c r="E692" s="6"/>
      <c r="F692" s="6"/>
      <c r="G692" s="6"/>
      <c r="H692" s="6"/>
      <c r="I692" s="6"/>
      <c r="J692" s="6"/>
      <c r="K692" s="6"/>
      <c r="L692" s="6"/>
    </row>
    <row r="693" ht="15.75" customHeight="1">
      <c r="A693" s="30"/>
      <c r="C693" s="6"/>
      <c r="D693" s="6"/>
      <c r="E693" s="6"/>
      <c r="F693" s="6"/>
      <c r="G693" s="6"/>
      <c r="H693" s="6"/>
      <c r="I693" s="6"/>
      <c r="J693" s="6"/>
      <c r="K693" s="6"/>
      <c r="L693" s="6"/>
    </row>
    <row r="694" ht="15.75" customHeight="1">
      <c r="A694" s="30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ht="15.75" customHeight="1">
      <c r="A695" s="30"/>
      <c r="C695" s="6"/>
      <c r="D695" s="6"/>
      <c r="E695" s="6"/>
      <c r="F695" s="6"/>
      <c r="G695" s="6"/>
      <c r="H695" s="6"/>
      <c r="I695" s="6"/>
      <c r="J695" s="6"/>
      <c r="K695" s="6"/>
      <c r="L695" s="6"/>
    </row>
    <row r="696" ht="15.75" customHeight="1">
      <c r="A696" s="30"/>
      <c r="C696" s="6"/>
      <c r="D696" s="6"/>
      <c r="E696" s="6"/>
      <c r="F696" s="6"/>
      <c r="G696" s="6"/>
      <c r="H696" s="6"/>
      <c r="I696" s="6"/>
      <c r="J696" s="6"/>
      <c r="K696" s="6"/>
      <c r="L696" s="6"/>
    </row>
    <row r="697" ht="15.75" customHeight="1">
      <c r="A697" s="30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ht="15.75" customHeight="1">
      <c r="A698" s="30"/>
      <c r="C698" s="6"/>
      <c r="D698" s="6"/>
      <c r="E698" s="6"/>
      <c r="F698" s="6"/>
      <c r="G698" s="6"/>
      <c r="H698" s="6"/>
      <c r="I698" s="6"/>
      <c r="J698" s="6"/>
      <c r="K698" s="6"/>
      <c r="L698" s="6"/>
    </row>
    <row r="699" ht="15.75" customHeight="1">
      <c r="A699" s="30"/>
      <c r="C699" s="6"/>
      <c r="D699" s="6"/>
      <c r="E699" s="6"/>
      <c r="F699" s="6"/>
      <c r="G699" s="6"/>
      <c r="H699" s="6"/>
      <c r="I699" s="6"/>
      <c r="J699" s="6"/>
      <c r="K699" s="6"/>
      <c r="L699" s="6"/>
    </row>
    <row r="700" ht="15.75" customHeight="1">
      <c r="A700" s="30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ht="15.75" customHeight="1">
      <c r="A701" s="30"/>
      <c r="C701" s="6"/>
      <c r="D701" s="6"/>
      <c r="E701" s="6"/>
      <c r="F701" s="6"/>
      <c r="G701" s="6"/>
      <c r="H701" s="6"/>
      <c r="I701" s="6"/>
      <c r="J701" s="6"/>
      <c r="K701" s="6"/>
      <c r="L701" s="6"/>
    </row>
    <row r="702" ht="15.75" customHeight="1">
      <c r="A702" s="30"/>
      <c r="C702" s="6"/>
      <c r="D702" s="6"/>
      <c r="E702" s="6"/>
      <c r="F702" s="6"/>
      <c r="G702" s="6"/>
      <c r="H702" s="6"/>
      <c r="I702" s="6"/>
      <c r="J702" s="6"/>
      <c r="K702" s="6"/>
      <c r="L702" s="6"/>
    </row>
    <row r="703" ht="15.75" customHeight="1">
      <c r="A703" s="30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ht="15.75" customHeight="1">
      <c r="A704" s="30"/>
      <c r="C704" s="6"/>
      <c r="D704" s="6"/>
      <c r="E704" s="6"/>
      <c r="F704" s="6"/>
      <c r="G704" s="6"/>
      <c r="H704" s="6"/>
      <c r="I704" s="6"/>
      <c r="J704" s="6"/>
      <c r="K704" s="6"/>
      <c r="L704" s="6"/>
    </row>
    <row r="705" ht="15.75" customHeight="1">
      <c r="A705" s="30"/>
      <c r="C705" s="6"/>
      <c r="D705" s="6"/>
      <c r="E705" s="6"/>
      <c r="F705" s="6"/>
      <c r="G705" s="6"/>
      <c r="H705" s="6"/>
      <c r="I705" s="6"/>
      <c r="J705" s="6"/>
      <c r="K705" s="6"/>
      <c r="L705" s="6"/>
    </row>
    <row r="706" ht="15.75" customHeight="1">
      <c r="A706" s="30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ht="15.75" customHeight="1">
      <c r="A707" s="30"/>
      <c r="C707" s="6"/>
      <c r="D707" s="6"/>
      <c r="E707" s="6"/>
      <c r="F707" s="6"/>
      <c r="G707" s="6"/>
      <c r="H707" s="6"/>
      <c r="I707" s="6"/>
      <c r="J707" s="6"/>
      <c r="K707" s="6"/>
      <c r="L707" s="6"/>
    </row>
    <row r="708" ht="15.75" customHeight="1">
      <c r="A708" s="30"/>
      <c r="C708" s="6"/>
      <c r="D708" s="6"/>
      <c r="E708" s="6"/>
      <c r="F708" s="6"/>
      <c r="G708" s="6"/>
      <c r="H708" s="6"/>
      <c r="I708" s="6"/>
      <c r="J708" s="6"/>
      <c r="K708" s="6"/>
      <c r="L708" s="6"/>
    </row>
    <row r="709" ht="15.75" customHeight="1">
      <c r="A709" s="30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ht="15.75" customHeight="1">
      <c r="A710" s="30"/>
      <c r="C710" s="6"/>
      <c r="D710" s="6"/>
      <c r="E710" s="6"/>
      <c r="F710" s="6"/>
      <c r="G710" s="6"/>
      <c r="H710" s="6"/>
      <c r="I710" s="6"/>
      <c r="J710" s="6"/>
      <c r="K710" s="6"/>
      <c r="L710" s="6"/>
    </row>
    <row r="711" ht="15.75" customHeight="1">
      <c r="A711" s="30"/>
      <c r="C711" s="6"/>
      <c r="D711" s="6"/>
      <c r="E711" s="6"/>
      <c r="F711" s="6"/>
      <c r="G711" s="6"/>
      <c r="H711" s="6"/>
      <c r="I711" s="6"/>
      <c r="J711" s="6"/>
      <c r="K711" s="6"/>
      <c r="L711" s="6"/>
    </row>
    <row r="712" ht="15.75" customHeight="1">
      <c r="A712" s="30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ht="15.75" customHeight="1">
      <c r="A713" s="30"/>
      <c r="C713" s="6"/>
      <c r="D713" s="6"/>
      <c r="E713" s="6"/>
      <c r="F713" s="6"/>
      <c r="G713" s="6"/>
      <c r="H713" s="6"/>
      <c r="I713" s="6"/>
      <c r="J713" s="6"/>
      <c r="K713" s="6"/>
      <c r="L713" s="6"/>
    </row>
    <row r="714" ht="15.75" customHeight="1">
      <c r="A714" s="30"/>
      <c r="C714" s="6"/>
      <c r="D714" s="6"/>
      <c r="E714" s="6"/>
      <c r="F714" s="6"/>
      <c r="G714" s="6"/>
      <c r="H714" s="6"/>
      <c r="I714" s="6"/>
      <c r="J714" s="6"/>
      <c r="K714" s="6"/>
      <c r="L714" s="6"/>
    </row>
    <row r="715" ht="15.75" customHeight="1">
      <c r="A715" s="30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ht="15.75" customHeight="1">
      <c r="A716" s="30"/>
      <c r="C716" s="6"/>
      <c r="D716" s="6"/>
      <c r="E716" s="6"/>
      <c r="F716" s="6"/>
      <c r="G716" s="6"/>
      <c r="H716" s="6"/>
      <c r="I716" s="6"/>
      <c r="J716" s="6"/>
      <c r="K716" s="6"/>
      <c r="L716" s="6"/>
    </row>
    <row r="717" ht="15.75" customHeight="1">
      <c r="A717" s="30"/>
      <c r="C717" s="6"/>
      <c r="D717" s="6"/>
      <c r="E717" s="6"/>
      <c r="F717" s="6"/>
      <c r="G717" s="6"/>
      <c r="H717" s="6"/>
      <c r="I717" s="6"/>
      <c r="J717" s="6"/>
      <c r="K717" s="6"/>
      <c r="L717" s="6"/>
    </row>
    <row r="718" ht="15.75" customHeight="1">
      <c r="A718" s="30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ht="15.75" customHeight="1">
      <c r="A719" s="30"/>
      <c r="C719" s="6"/>
      <c r="D719" s="6"/>
      <c r="E719" s="6"/>
      <c r="F719" s="6"/>
      <c r="G719" s="6"/>
      <c r="H719" s="6"/>
      <c r="I719" s="6"/>
      <c r="J719" s="6"/>
      <c r="K719" s="6"/>
      <c r="L719" s="6"/>
    </row>
    <row r="720" ht="15.75" customHeight="1">
      <c r="A720" s="30"/>
      <c r="C720" s="6"/>
      <c r="D720" s="6"/>
      <c r="E720" s="6"/>
      <c r="F720" s="6"/>
      <c r="G720" s="6"/>
      <c r="H720" s="6"/>
      <c r="I720" s="6"/>
      <c r="J720" s="6"/>
      <c r="K720" s="6"/>
      <c r="L720" s="6"/>
    </row>
    <row r="721" ht="15.75" customHeight="1">
      <c r="A721" s="30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ht="15.75" customHeight="1">
      <c r="A722" s="30"/>
      <c r="C722" s="6"/>
      <c r="D722" s="6"/>
      <c r="E722" s="6"/>
      <c r="F722" s="6"/>
      <c r="G722" s="6"/>
      <c r="H722" s="6"/>
      <c r="I722" s="6"/>
      <c r="J722" s="6"/>
      <c r="K722" s="6"/>
      <c r="L722" s="6"/>
    </row>
    <row r="723" ht="15.75" customHeight="1">
      <c r="A723" s="30"/>
      <c r="C723" s="6"/>
      <c r="D723" s="6"/>
      <c r="E723" s="6"/>
      <c r="F723" s="6"/>
      <c r="G723" s="6"/>
      <c r="H723" s="6"/>
      <c r="I723" s="6"/>
      <c r="J723" s="6"/>
      <c r="K723" s="6"/>
      <c r="L723" s="6"/>
    </row>
    <row r="724" ht="15.75" customHeight="1">
      <c r="A724" s="30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ht="15.75" customHeight="1">
      <c r="A725" s="30"/>
      <c r="C725" s="6"/>
      <c r="D725" s="6"/>
      <c r="E725" s="6"/>
      <c r="F725" s="6"/>
      <c r="G725" s="6"/>
      <c r="H725" s="6"/>
      <c r="I725" s="6"/>
      <c r="J725" s="6"/>
      <c r="K725" s="6"/>
      <c r="L725" s="6"/>
    </row>
    <row r="726" ht="15.75" customHeight="1">
      <c r="A726" s="30"/>
      <c r="C726" s="6"/>
      <c r="D726" s="6"/>
      <c r="E726" s="6"/>
      <c r="F726" s="6"/>
      <c r="G726" s="6"/>
      <c r="H726" s="6"/>
      <c r="I726" s="6"/>
      <c r="J726" s="6"/>
      <c r="K726" s="6"/>
      <c r="L726" s="6"/>
    </row>
    <row r="727" ht="15.75" customHeight="1">
      <c r="A727" s="30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ht="15.75" customHeight="1">
      <c r="A728" s="30"/>
      <c r="C728" s="6"/>
      <c r="D728" s="6"/>
      <c r="E728" s="6"/>
      <c r="F728" s="6"/>
      <c r="G728" s="6"/>
      <c r="H728" s="6"/>
      <c r="I728" s="6"/>
      <c r="J728" s="6"/>
      <c r="K728" s="6"/>
      <c r="L728" s="6"/>
    </row>
    <row r="729" ht="15.75" customHeight="1">
      <c r="A729" s="30"/>
      <c r="C729" s="6"/>
      <c r="D729" s="6"/>
      <c r="E729" s="6"/>
      <c r="F729" s="6"/>
      <c r="G729" s="6"/>
      <c r="H729" s="6"/>
      <c r="I729" s="6"/>
      <c r="J729" s="6"/>
      <c r="K729" s="6"/>
      <c r="L729" s="6"/>
    </row>
    <row r="730" ht="15.75" customHeight="1">
      <c r="A730" s="30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ht="15.75" customHeight="1">
      <c r="A731" s="30"/>
      <c r="C731" s="6"/>
      <c r="D731" s="6"/>
      <c r="E731" s="6"/>
      <c r="F731" s="6"/>
      <c r="G731" s="6"/>
      <c r="H731" s="6"/>
      <c r="I731" s="6"/>
      <c r="J731" s="6"/>
      <c r="K731" s="6"/>
      <c r="L731" s="6"/>
    </row>
    <row r="732" ht="15.75" customHeight="1">
      <c r="A732" s="30"/>
      <c r="C732" s="6"/>
      <c r="D732" s="6"/>
      <c r="E732" s="6"/>
      <c r="F732" s="6"/>
      <c r="G732" s="6"/>
      <c r="H732" s="6"/>
      <c r="I732" s="6"/>
      <c r="J732" s="6"/>
      <c r="K732" s="6"/>
      <c r="L732" s="6"/>
    </row>
    <row r="733" ht="15.75" customHeight="1">
      <c r="A733" s="30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ht="15.75" customHeight="1">
      <c r="A734" s="30"/>
      <c r="C734" s="6"/>
      <c r="D734" s="6"/>
      <c r="E734" s="6"/>
      <c r="F734" s="6"/>
      <c r="G734" s="6"/>
      <c r="H734" s="6"/>
      <c r="I734" s="6"/>
      <c r="J734" s="6"/>
      <c r="K734" s="6"/>
      <c r="L734" s="6"/>
    </row>
    <row r="735" ht="15.75" customHeight="1">
      <c r="A735" s="30"/>
      <c r="C735" s="6"/>
      <c r="D735" s="6"/>
      <c r="E735" s="6"/>
      <c r="F735" s="6"/>
      <c r="G735" s="6"/>
      <c r="H735" s="6"/>
      <c r="I735" s="6"/>
      <c r="J735" s="6"/>
      <c r="K735" s="6"/>
      <c r="L735" s="6"/>
    </row>
    <row r="736" ht="15.75" customHeight="1">
      <c r="A736" s="30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ht="15.75" customHeight="1">
      <c r="A737" s="30"/>
      <c r="C737" s="6"/>
      <c r="D737" s="6"/>
      <c r="E737" s="6"/>
      <c r="F737" s="6"/>
      <c r="G737" s="6"/>
      <c r="H737" s="6"/>
      <c r="I737" s="6"/>
      <c r="J737" s="6"/>
      <c r="K737" s="6"/>
      <c r="L737" s="6"/>
    </row>
    <row r="738" ht="15.75" customHeight="1">
      <c r="A738" s="30"/>
      <c r="C738" s="6"/>
      <c r="D738" s="6"/>
      <c r="E738" s="6"/>
      <c r="F738" s="6"/>
      <c r="G738" s="6"/>
      <c r="H738" s="6"/>
      <c r="I738" s="6"/>
      <c r="J738" s="6"/>
      <c r="K738" s="6"/>
      <c r="L738" s="6"/>
    </row>
    <row r="739" ht="15.75" customHeight="1">
      <c r="A739" s="30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ht="15.75" customHeight="1">
      <c r="A740" s="30"/>
      <c r="C740" s="6"/>
      <c r="D740" s="6"/>
      <c r="E740" s="6"/>
      <c r="F740" s="6"/>
      <c r="G740" s="6"/>
      <c r="H740" s="6"/>
      <c r="I740" s="6"/>
      <c r="J740" s="6"/>
      <c r="K740" s="6"/>
      <c r="L740" s="6"/>
    </row>
    <row r="741" ht="15.75" customHeight="1">
      <c r="A741" s="30"/>
      <c r="C741" s="6"/>
      <c r="D741" s="6"/>
      <c r="E741" s="6"/>
      <c r="F741" s="6"/>
      <c r="G741" s="6"/>
      <c r="H741" s="6"/>
      <c r="I741" s="6"/>
      <c r="J741" s="6"/>
      <c r="K741" s="6"/>
      <c r="L741" s="6"/>
    </row>
    <row r="742" ht="15.75" customHeight="1">
      <c r="A742" s="30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ht="15.75" customHeight="1">
      <c r="A743" s="30"/>
      <c r="C743" s="6"/>
      <c r="D743" s="6"/>
      <c r="E743" s="6"/>
      <c r="F743" s="6"/>
      <c r="G743" s="6"/>
      <c r="H743" s="6"/>
      <c r="I743" s="6"/>
      <c r="J743" s="6"/>
      <c r="K743" s="6"/>
      <c r="L743" s="6"/>
    </row>
    <row r="744" ht="15.75" customHeight="1">
      <c r="A744" s="30"/>
      <c r="C744" s="6"/>
      <c r="D744" s="6"/>
      <c r="E744" s="6"/>
      <c r="F744" s="6"/>
      <c r="G744" s="6"/>
      <c r="H744" s="6"/>
      <c r="I744" s="6"/>
      <c r="J744" s="6"/>
      <c r="K744" s="6"/>
      <c r="L744" s="6"/>
    </row>
    <row r="745" ht="15.75" customHeight="1">
      <c r="A745" s="30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ht="15.75" customHeight="1">
      <c r="A746" s="30"/>
      <c r="C746" s="6"/>
      <c r="D746" s="6"/>
      <c r="E746" s="6"/>
      <c r="F746" s="6"/>
      <c r="G746" s="6"/>
      <c r="H746" s="6"/>
      <c r="I746" s="6"/>
      <c r="J746" s="6"/>
      <c r="K746" s="6"/>
      <c r="L746" s="6"/>
    </row>
    <row r="747" ht="15.75" customHeight="1">
      <c r="A747" s="30"/>
      <c r="C747" s="6"/>
      <c r="D747" s="6"/>
      <c r="E747" s="6"/>
      <c r="F747" s="6"/>
      <c r="G747" s="6"/>
      <c r="H747" s="6"/>
      <c r="I747" s="6"/>
      <c r="J747" s="6"/>
      <c r="K747" s="6"/>
      <c r="L747" s="6"/>
    </row>
    <row r="748" ht="15.75" customHeight="1">
      <c r="A748" s="30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ht="15.75" customHeight="1">
      <c r="A749" s="30"/>
      <c r="C749" s="6"/>
      <c r="D749" s="6"/>
      <c r="E749" s="6"/>
      <c r="F749" s="6"/>
      <c r="G749" s="6"/>
      <c r="H749" s="6"/>
      <c r="I749" s="6"/>
      <c r="J749" s="6"/>
      <c r="K749" s="6"/>
      <c r="L749" s="6"/>
    </row>
    <row r="750" ht="15.75" customHeight="1">
      <c r="A750" s="30"/>
      <c r="C750" s="6"/>
      <c r="D750" s="6"/>
      <c r="E750" s="6"/>
      <c r="F750" s="6"/>
      <c r="G750" s="6"/>
      <c r="H750" s="6"/>
      <c r="I750" s="6"/>
      <c r="J750" s="6"/>
      <c r="K750" s="6"/>
      <c r="L750" s="6"/>
    </row>
    <row r="751" ht="15.75" customHeight="1">
      <c r="A751" s="30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ht="15.75" customHeight="1">
      <c r="A752" s="30"/>
      <c r="C752" s="6"/>
      <c r="D752" s="6"/>
      <c r="E752" s="6"/>
      <c r="F752" s="6"/>
      <c r="G752" s="6"/>
      <c r="H752" s="6"/>
      <c r="I752" s="6"/>
      <c r="J752" s="6"/>
      <c r="K752" s="6"/>
      <c r="L752" s="6"/>
    </row>
    <row r="753" ht="15.75" customHeight="1">
      <c r="A753" s="30"/>
      <c r="C753" s="6"/>
      <c r="D753" s="6"/>
      <c r="E753" s="6"/>
      <c r="F753" s="6"/>
      <c r="G753" s="6"/>
      <c r="H753" s="6"/>
      <c r="I753" s="6"/>
      <c r="J753" s="6"/>
      <c r="K753" s="6"/>
      <c r="L753" s="6"/>
    </row>
    <row r="754" ht="15.75" customHeight="1">
      <c r="A754" s="30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ht="15.75" customHeight="1">
      <c r="A755" s="30"/>
      <c r="C755" s="6"/>
      <c r="D755" s="6"/>
      <c r="E755" s="6"/>
      <c r="F755" s="6"/>
      <c r="G755" s="6"/>
      <c r="H755" s="6"/>
      <c r="I755" s="6"/>
      <c r="J755" s="6"/>
      <c r="K755" s="6"/>
      <c r="L755" s="6"/>
    </row>
    <row r="756" ht="15.75" customHeight="1">
      <c r="A756" s="30"/>
      <c r="C756" s="6"/>
      <c r="D756" s="6"/>
      <c r="E756" s="6"/>
      <c r="F756" s="6"/>
      <c r="G756" s="6"/>
      <c r="H756" s="6"/>
      <c r="I756" s="6"/>
      <c r="J756" s="6"/>
      <c r="K756" s="6"/>
      <c r="L756" s="6"/>
    </row>
    <row r="757" ht="15.75" customHeight="1">
      <c r="A757" s="30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ht="15.75" customHeight="1">
      <c r="A758" s="30"/>
      <c r="C758" s="6"/>
      <c r="D758" s="6"/>
      <c r="E758" s="6"/>
      <c r="F758" s="6"/>
      <c r="G758" s="6"/>
      <c r="H758" s="6"/>
      <c r="I758" s="6"/>
      <c r="J758" s="6"/>
      <c r="K758" s="6"/>
      <c r="L758" s="6"/>
    </row>
    <row r="759" ht="15.75" customHeight="1">
      <c r="A759" s="30"/>
      <c r="C759" s="6"/>
      <c r="D759" s="6"/>
      <c r="E759" s="6"/>
      <c r="F759" s="6"/>
      <c r="G759" s="6"/>
      <c r="H759" s="6"/>
      <c r="I759" s="6"/>
      <c r="J759" s="6"/>
      <c r="K759" s="6"/>
      <c r="L759" s="6"/>
    </row>
    <row r="760" ht="15.75" customHeight="1">
      <c r="A760" s="30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ht="15.75" customHeight="1">
      <c r="A761" s="30"/>
      <c r="C761" s="6"/>
      <c r="D761" s="6"/>
      <c r="E761" s="6"/>
      <c r="F761" s="6"/>
      <c r="G761" s="6"/>
      <c r="H761" s="6"/>
      <c r="I761" s="6"/>
      <c r="J761" s="6"/>
      <c r="K761" s="6"/>
      <c r="L761" s="6"/>
    </row>
    <row r="762" ht="15.75" customHeight="1">
      <c r="A762" s="30"/>
      <c r="C762" s="6"/>
      <c r="D762" s="6"/>
      <c r="E762" s="6"/>
      <c r="F762" s="6"/>
      <c r="G762" s="6"/>
      <c r="H762" s="6"/>
      <c r="I762" s="6"/>
      <c r="J762" s="6"/>
      <c r="K762" s="6"/>
      <c r="L762" s="6"/>
    </row>
    <row r="763" ht="15.75" customHeight="1">
      <c r="A763" s="30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ht="15.75" customHeight="1">
      <c r="A764" s="30"/>
      <c r="C764" s="6"/>
      <c r="D764" s="6"/>
      <c r="E764" s="6"/>
      <c r="F764" s="6"/>
      <c r="G764" s="6"/>
      <c r="H764" s="6"/>
      <c r="I764" s="6"/>
      <c r="J764" s="6"/>
      <c r="K764" s="6"/>
      <c r="L764" s="6"/>
    </row>
    <row r="765" ht="15.75" customHeight="1">
      <c r="A765" s="30"/>
      <c r="C765" s="6"/>
      <c r="D765" s="6"/>
      <c r="E765" s="6"/>
      <c r="F765" s="6"/>
      <c r="G765" s="6"/>
      <c r="H765" s="6"/>
      <c r="I765" s="6"/>
      <c r="J765" s="6"/>
      <c r="K765" s="6"/>
      <c r="L765" s="6"/>
    </row>
    <row r="766" ht="15.75" customHeight="1">
      <c r="A766" s="30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ht="15.75" customHeight="1">
      <c r="A767" s="30"/>
      <c r="C767" s="6"/>
      <c r="D767" s="6"/>
      <c r="E767" s="6"/>
      <c r="F767" s="6"/>
      <c r="G767" s="6"/>
      <c r="H767" s="6"/>
      <c r="I767" s="6"/>
      <c r="J767" s="6"/>
      <c r="K767" s="6"/>
      <c r="L767" s="6"/>
    </row>
    <row r="768" ht="15.75" customHeight="1">
      <c r="A768" s="30"/>
      <c r="C768" s="6"/>
      <c r="D768" s="6"/>
      <c r="E768" s="6"/>
      <c r="F768" s="6"/>
      <c r="G768" s="6"/>
      <c r="H768" s="6"/>
      <c r="I768" s="6"/>
      <c r="J768" s="6"/>
      <c r="K768" s="6"/>
      <c r="L768" s="6"/>
    </row>
    <row r="769" ht="15.75" customHeight="1">
      <c r="A769" s="30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ht="15.75" customHeight="1">
      <c r="A770" s="30"/>
      <c r="C770" s="6"/>
      <c r="D770" s="6"/>
      <c r="E770" s="6"/>
      <c r="F770" s="6"/>
      <c r="G770" s="6"/>
      <c r="H770" s="6"/>
      <c r="I770" s="6"/>
      <c r="J770" s="6"/>
      <c r="K770" s="6"/>
      <c r="L770" s="6"/>
    </row>
    <row r="771" ht="15.75" customHeight="1">
      <c r="A771" s="30"/>
      <c r="C771" s="6"/>
      <c r="D771" s="6"/>
      <c r="E771" s="6"/>
      <c r="F771" s="6"/>
      <c r="G771" s="6"/>
      <c r="H771" s="6"/>
      <c r="I771" s="6"/>
      <c r="J771" s="6"/>
      <c r="K771" s="6"/>
      <c r="L771" s="6"/>
    </row>
    <row r="772" ht="15.75" customHeight="1">
      <c r="A772" s="30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ht="15.75" customHeight="1">
      <c r="A773" s="30"/>
      <c r="C773" s="6"/>
      <c r="D773" s="6"/>
      <c r="E773" s="6"/>
      <c r="F773" s="6"/>
      <c r="G773" s="6"/>
      <c r="H773" s="6"/>
      <c r="I773" s="6"/>
      <c r="J773" s="6"/>
      <c r="K773" s="6"/>
      <c r="L773" s="6"/>
    </row>
    <row r="774" ht="15.75" customHeight="1">
      <c r="A774" s="30"/>
      <c r="C774" s="6"/>
      <c r="D774" s="6"/>
      <c r="E774" s="6"/>
      <c r="F774" s="6"/>
      <c r="G774" s="6"/>
      <c r="H774" s="6"/>
      <c r="I774" s="6"/>
      <c r="J774" s="6"/>
      <c r="K774" s="6"/>
      <c r="L774" s="6"/>
    </row>
    <row r="775" ht="15.75" customHeight="1">
      <c r="A775" s="30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ht="15.75" customHeight="1">
      <c r="A776" s="30"/>
      <c r="C776" s="6"/>
      <c r="D776" s="6"/>
      <c r="E776" s="6"/>
      <c r="F776" s="6"/>
      <c r="G776" s="6"/>
      <c r="H776" s="6"/>
      <c r="I776" s="6"/>
      <c r="J776" s="6"/>
      <c r="K776" s="6"/>
      <c r="L776" s="6"/>
    </row>
    <row r="777" ht="15.75" customHeight="1">
      <c r="A777" s="30"/>
      <c r="C777" s="6"/>
      <c r="D777" s="6"/>
      <c r="E777" s="6"/>
      <c r="F777" s="6"/>
      <c r="G777" s="6"/>
      <c r="H777" s="6"/>
      <c r="I777" s="6"/>
      <c r="J777" s="6"/>
      <c r="K777" s="6"/>
      <c r="L777" s="6"/>
    </row>
    <row r="778" ht="15.75" customHeight="1">
      <c r="A778" s="30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ht="15.75" customHeight="1">
      <c r="A779" s="30"/>
      <c r="C779" s="6"/>
      <c r="D779" s="6"/>
      <c r="E779" s="6"/>
      <c r="F779" s="6"/>
      <c r="G779" s="6"/>
      <c r="H779" s="6"/>
      <c r="I779" s="6"/>
      <c r="J779" s="6"/>
      <c r="K779" s="6"/>
      <c r="L779" s="6"/>
    </row>
    <row r="780" ht="15.75" customHeight="1">
      <c r="A780" s="30"/>
      <c r="C780" s="6"/>
      <c r="D780" s="6"/>
      <c r="E780" s="6"/>
      <c r="F780" s="6"/>
      <c r="G780" s="6"/>
      <c r="H780" s="6"/>
      <c r="I780" s="6"/>
      <c r="J780" s="6"/>
      <c r="K780" s="6"/>
      <c r="L780" s="6"/>
    </row>
    <row r="781" ht="15.75" customHeight="1">
      <c r="A781" s="30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ht="15.75" customHeight="1">
      <c r="A782" s="30"/>
      <c r="C782" s="6"/>
      <c r="D782" s="6"/>
      <c r="E782" s="6"/>
      <c r="F782" s="6"/>
      <c r="G782" s="6"/>
      <c r="H782" s="6"/>
      <c r="I782" s="6"/>
      <c r="J782" s="6"/>
      <c r="K782" s="6"/>
      <c r="L782" s="6"/>
    </row>
    <row r="783" ht="15.75" customHeight="1">
      <c r="A783" s="30"/>
      <c r="C783" s="6"/>
      <c r="D783" s="6"/>
      <c r="E783" s="6"/>
      <c r="F783" s="6"/>
      <c r="G783" s="6"/>
      <c r="H783" s="6"/>
      <c r="I783" s="6"/>
      <c r="J783" s="6"/>
      <c r="K783" s="6"/>
      <c r="L783" s="6"/>
    </row>
    <row r="784" ht="15.75" customHeight="1">
      <c r="A784" s="30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ht="15.75" customHeight="1">
      <c r="A785" s="30"/>
      <c r="C785" s="6"/>
      <c r="D785" s="6"/>
      <c r="E785" s="6"/>
      <c r="F785" s="6"/>
      <c r="G785" s="6"/>
      <c r="H785" s="6"/>
      <c r="I785" s="6"/>
      <c r="J785" s="6"/>
      <c r="K785" s="6"/>
      <c r="L785" s="6"/>
    </row>
    <row r="786" ht="15.75" customHeight="1">
      <c r="A786" s="30"/>
      <c r="C786" s="6"/>
      <c r="D786" s="6"/>
      <c r="E786" s="6"/>
      <c r="F786" s="6"/>
      <c r="G786" s="6"/>
      <c r="H786" s="6"/>
      <c r="I786" s="6"/>
      <c r="J786" s="6"/>
      <c r="K786" s="6"/>
      <c r="L786" s="6"/>
    </row>
    <row r="787" ht="15.75" customHeight="1">
      <c r="A787" s="30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ht="15.75" customHeight="1">
      <c r="A788" s="30"/>
      <c r="C788" s="6"/>
      <c r="D788" s="6"/>
      <c r="E788" s="6"/>
      <c r="F788" s="6"/>
      <c r="G788" s="6"/>
      <c r="H788" s="6"/>
      <c r="I788" s="6"/>
      <c r="J788" s="6"/>
      <c r="K788" s="6"/>
      <c r="L788" s="6"/>
    </row>
    <row r="789" ht="15.75" customHeight="1">
      <c r="A789" s="30"/>
      <c r="C789" s="6"/>
      <c r="D789" s="6"/>
      <c r="E789" s="6"/>
      <c r="F789" s="6"/>
      <c r="G789" s="6"/>
      <c r="H789" s="6"/>
      <c r="I789" s="6"/>
      <c r="J789" s="6"/>
      <c r="K789" s="6"/>
      <c r="L789" s="6"/>
    </row>
    <row r="790" ht="15.75" customHeight="1">
      <c r="A790" s="30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ht="15.75" customHeight="1">
      <c r="A791" s="30"/>
      <c r="C791" s="6"/>
      <c r="D791" s="6"/>
      <c r="E791" s="6"/>
      <c r="F791" s="6"/>
      <c r="G791" s="6"/>
      <c r="H791" s="6"/>
      <c r="I791" s="6"/>
      <c r="J791" s="6"/>
      <c r="K791" s="6"/>
      <c r="L791" s="6"/>
    </row>
    <row r="792" ht="15.75" customHeight="1">
      <c r="A792" s="30"/>
      <c r="C792" s="6"/>
      <c r="D792" s="6"/>
      <c r="E792" s="6"/>
      <c r="F792" s="6"/>
      <c r="G792" s="6"/>
      <c r="H792" s="6"/>
      <c r="I792" s="6"/>
      <c r="J792" s="6"/>
      <c r="K792" s="6"/>
      <c r="L792" s="6"/>
    </row>
    <row r="793" ht="15.75" customHeight="1">
      <c r="A793" s="30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ht="15.75" customHeight="1">
      <c r="A794" s="30"/>
      <c r="C794" s="6"/>
      <c r="D794" s="6"/>
      <c r="E794" s="6"/>
      <c r="F794" s="6"/>
      <c r="G794" s="6"/>
      <c r="H794" s="6"/>
      <c r="I794" s="6"/>
      <c r="J794" s="6"/>
      <c r="K794" s="6"/>
      <c r="L794" s="6"/>
    </row>
    <row r="795" ht="15.75" customHeight="1">
      <c r="A795" s="30"/>
      <c r="C795" s="6"/>
      <c r="D795" s="6"/>
      <c r="E795" s="6"/>
      <c r="F795" s="6"/>
      <c r="G795" s="6"/>
      <c r="H795" s="6"/>
      <c r="I795" s="6"/>
      <c r="J795" s="6"/>
      <c r="K795" s="6"/>
      <c r="L795" s="6"/>
    </row>
    <row r="796" ht="15.75" customHeight="1">
      <c r="A796" s="30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ht="15.75" customHeight="1">
      <c r="A797" s="30"/>
      <c r="C797" s="6"/>
      <c r="D797" s="6"/>
      <c r="E797" s="6"/>
      <c r="F797" s="6"/>
      <c r="G797" s="6"/>
      <c r="H797" s="6"/>
      <c r="I797" s="6"/>
      <c r="J797" s="6"/>
      <c r="K797" s="6"/>
      <c r="L797" s="6"/>
    </row>
    <row r="798" ht="15.75" customHeight="1">
      <c r="A798" s="30"/>
      <c r="C798" s="6"/>
      <c r="D798" s="6"/>
      <c r="E798" s="6"/>
      <c r="F798" s="6"/>
      <c r="G798" s="6"/>
      <c r="H798" s="6"/>
      <c r="I798" s="6"/>
      <c r="J798" s="6"/>
      <c r="K798" s="6"/>
      <c r="L798" s="6"/>
    </row>
    <row r="799" ht="15.75" customHeight="1">
      <c r="A799" s="30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ht="15.75" customHeight="1">
      <c r="A800" s="30"/>
      <c r="C800" s="6"/>
      <c r="D800" s="6"/>
      <c r="E800" s="6"/>
      <c r="F800" s="6"/>
      <c r="G800" s="6"/>
      <c r="H800" s="6"/>
      <c r="I800" s="6"/>
      <c r="J800" s="6"/>
      <c r="K800" s="6"/>
      <c r="L800" s="6"/>
    </row>
    <row r="801" ht="15.75" customHeight="1">
      <c r="A801" s="30"/>
      <c r="C801" s="6"/>
      <c r="D801" s="6"/>
      <c r="E801" s="6"/>
      <c r="F801" s="6"/>
      <c r="G801" s="6"/>
      <c r="H801" s="6"/>
      <c r="I801" s="6"/>
      <c r="J801" s="6"/>
      <c r="K801" s="6"/>
      <c r="L801" s="6"/>
    </row>
    <row r="802" ht="15.75" customHeight="1">
      <c r="A802" s="30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ht="15.75" customHeight="1">
      <c r="A803" s="30"/>
      <c r="C803" s="6"/>
      <c r="D803" s="6"/>
      <c r="E803" s="6"/>
      <c r="F803" s="6"/>
      <c r="G803" s="6"/>
      <c r="H803" s="6"/>
      <c r="I803" s="6"/>
      <c r="J803" s="6"/>
      <c r="K803" s="6"/>
      <c r="L803" s="6"/>
    </row>
    <row r="804" ht="15.75" customHeight="1">
      <c r="A804" s="30"/>
      <c r="C804" s="6"/>
      <c r="D804" s="6"/>
      <c r="E804" s="6"/>
      <c r="F804" s="6"/>
      <c r="G804" s="6"/>
      <c r="H804" s="6"/>
      <c r="I804" s="6"/>
      <c r="J804" s="6"/>
      <c r="K804" s="6"/>
      <c r="L804" s="6"/>
    </row>
    <row r="805" ht="15.75" customHeight="1">
      <c r="A805" s="30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ht="15.75" customHeight="1">
      <c r="A806" s="30"/>
      <c r="C806" s="6"/>
      <c r="D806" s="6"/>
      <c r="E806" s="6"/>
      <c r="F806" s="6"/>
      <c r="G806" s="6"/>
      <c r="H806" s="6"/>
      <c r="I806" s="6"/>
      <c r="J806" s="6"/>
      <c r="K806" s="6"/>
      <c r="L806" s="6"/>
    </row>
    <row r="807" ht="15.75" customHeight="1">
      <c r="A807" s="30"/>
      <c r="C807" s="6"/>
      <c r="D807" s="6"/>
      <c r="E807" s="6"/>
      <c r="F807" s="6"/>
      <c r="G807" s="6"/>
      <c r="H807" s="6"/>
      <c r="I807" s="6"/>
      <c r="J807" s="6"/>
      <c r="K807" s="6"/>
      <c r="L807" s="6"/>
    </row>
    <row r="808" ht="15.75" customHeight="1">
      <c r="A808" s="30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ht="15.75" customHeight="1">
      <c r="A809" s="30"/>
      <c r="C809" s="6"/>
      <c r="D809" s="6"/>
      <c r="E809" s="6"/>
      <c r="F809" s="6"/>
      <c r="G809" s="6"/>
      <c r="H809" s="6"/>
      <c r="I809" s="6"/>
      <c r="J809" s="6"/>
      <c r="K809" s="6"/>
      <c r="L809" s="6"/>
    </row>
    <row r="810" ht="15.75" customHeight="1">
      <c r="A810" s="30"/>
      <c r="C810" s="6"/>
      <c r="D810" s="6"/>
      <c r="E810" s="6"/>
      <c r="F810" s="6"/>
      <c r="G810" s="6"/>
      <c r="H810" s="6"/>
      <c r="I810" s="6"/>
      <c r="J810" s="6"/>
      <c r="K810" s="6"/>
      <c r="L810" s="6"/>
    </row>
    <row r="811" ht="15.75" customHeight="1">
      <c r="A811" s="30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ht="15.75" customHeight="1">
      <c r="A812" s="30"/>
      <c r="C812" s="6"/>
      <c r="D812" s="6"/>
      <c r="E812" s="6"/>
      <c r="F812" s="6"/>
      <c r="G812" s="6"/>
      <c r="H812" s="6"/>
      <c r="I812" s="6"/>
      <c r="J812" s="6"/>
      <c r="K812" s="6"/>
      <c r="L812" s="6"/>
    </row>
    <row r="813" ht="15.75" customHeight="1">
      <c r="A813" s="30"/>
      <c r="C813" s="6"/>
      <c r="D813" s="6"/>
      <c r="E813" s="6"/>
      <c r="F813" s="6"/>
      <c r="G813" s="6"/>
      <c r="H813" s="6"/>
      <c r="I813" s="6"/>
      <c r="J813" s="6"/>
      <c r="K813" s="6"/>
      <c r="L813" s="6"/>
    </row>
    <row r="814" ht="15.75" customHeight="1">
      <c r="A814" s="30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ht="15.75" customHeight="1">
      <c r="A815" s="30"/>
      <c r="C815" s="6"/>
      <c r="D815" s="6"/>
      <c r="E815" s="6"/>
      <c r="F815" s="6"/>
      <c r="G815" s="6"/>
      <c r="H815" s="6"/>
      <c r="I815" s="6"/>
      <c r="J815" s="6"/>
      <c r="K815" s="6"/>
      <c r="L815" s="6"/>
    </row>
    <row r="816" ht="15.75" customHeight="1">
      <c r="A816" s="30"/>
      <c r="C816" s="6"/>
      <c r="D816" s="6"/>
      <c r="E816" s="6"/>
      <c r="F816" s="6"/>
      <c r="G816" s="6"/>
      <c r="H816" s="6"/>
      <c r="I816" s="6"/>
      <c r="J816" s="6"/>
      <c r="K816" s="6"/>
      <c r="L816" s="6"/>
    </row>
    <row r="817" ht="15.75" customHeight="1">
      <c r="A817" s="30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ht="15.75" customHeight="1">
      <c r="A818" s="30"/>
      <c r="C818" s="6"/>
      <c r="D818" s="6"/>
      <c r="E818" s="6"/>
      <c r="F818" s="6"/>
      <c r="G818" s="6"/>
      <c r="H818" s="6"/>
      <c r="I818" s="6"/>
      <c r="J818" s="6"/>
      <c r="K818" s="6"/>
      <c r="L818" s="6"/>
    </row>
    <row r="819" ht="15.75" customHeight="1">
      <c r="A819" s="30"/>
      <c r="C819" s="6"/>
      <c r="D819" s="6"/>
      <c r="E819" s="6"/>
      <c r="F819" s="6"/>
      <c r="G819" s="6"/>
      <c r="H819" s="6"/>
      <c r="I819" s="6"/>
      <c r="J819" s="6"/>
      <c r="K819" s="6"/>
      <c r="L819" s="6"/>
    </row>
    <row r="820" ht="15.75" customHeight="1">
      <c r="A820" s="30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ht="15.75" customHeight="1">
      <c r="A821" s="30"/>
      <c r="C821" s="6"/>
      <c r="D821" s="6"/>
      <c r="E821" s="6"/>
      <c r="F821" s="6"/>
      <c r="G821" s="6"/>
      <c r="H821" s="6"/>
      <c r="I821" s="6"/>
      <c r="J821" s="6"/>
      <c r="K821" s="6"/>
      <c r="L821" s="6"/>
    </row>
    <row r="822" ht="15.75" customHeight="1">
      <c r="A822" s="30"/>
      <c r="C822" s="6"/>
      <c r="D822" s="6"/>
      <c r="E822" s="6"/>
      <c r="F822" s="6"/>
      <c r="G822" s="6"/>
      <c r="H822" s="6"/>
      <c r="I822" s="6"/>
      <c r="J822" s="6"/>
      <c r="K822" s="6"/>
      <c r="L822" s="6"/>
    </row>
    <row r="823" ht="15.75" customHeight="1">
      <c r="A823" s="30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ht="15.75" customHeight="1">
      <c r="A824" s="30"/>
      <c r="C824" s="6"/>
      <c r="D824" s="6"/>
      <c r="E824" s="6"/>
      <c r="F824" s="6"/>
      <c r="G824" s="6"/>
      <c r="H824" s="6"/>
      <c r="I824" s="6"/>
      <c r="J824" s="6"/>
      <c r="K824" s="6"/>
      <c r="L824" s="6"/>
    </row>
    <row r="825" ht="15.75" customHeight="1">
      <c r="A825" s="30"/>
      <c r="C825" s="6"/>
      <c r="D825" s="6"/>
      <c r="E825" s="6"/>
      <c r="F825" s="6"/>
      <c r="G825" s="6"/>
      <c r="H825" s="6"/>
      <c r="I825" s="6"/>
      <c r="J825" s="6"/>
      <c r="K825" s="6"/>
      <c r="L825" s="6"/>
    </row>
    <row r="826" ht="15.75" customHeight="1">
      <c r="A826" s="30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ht="15.75" customHeight="1">
      <c r="A827" s="30"/>
      <c r="C827" s="6"/>
      <c r="D827" s="6"/>
      <c r="E827" s="6"/>
      <c r="F827" s="6"/>
      <c r="G827" s="6"/>
      <c r="H827" s="6"/>
      <c r="I827" s="6"/>
      <c r="J827" s="6"/>
      <c r="K827" s="6"/>
      <c r="L827" s="6"/>
    </row>
    <row r="828" ht="15.75" customHeight="1">
      <c r="A828" s="30"/>
      <c r="C828" s="6"/>
      <c r="D828" s="6"/>
      <c r="E828" s="6"/>
      <c r="F828" s="6"/>
      <c r="G828" s="6"/>
      <c r="H828" s="6"/>
      <c r="I828" s="6"/>
      <c r="J828" s="6"/>
      <c r="K828" s="6"/>
      <c r="L828" s="6"/>
    </row>
    <row r="829" ht="15.75" customHeight="1">
      <c r="A829" s="30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ht="15.75" customHeight="1">
      <c r="A830" s="30"/>
      <c r="C830" s="6"/>
      <c r="D830" s="6"/>
      <c r="E830" s="6"/>
      <c r="F830" s="6"/>
      <c r="G830" s="6"/>
      <c r="H830" s="6"/>
      <c r="I830" s="6"/>
      <c r="J830" s="6"/>
      <c r="K830" s="6"/>
      <c r="L830" s="6"/>
    </row>
    <row r="831" ht="15.75" customHeight="1">
      <c r="A831" s="30"/>
      <c r="C831" s="6"/>
      <c r="D831" s="6"/>
      <c r="E831" s="6"/>
      <c r="F831" s="6"/>
      <c r="G831" s="6"/>
      <c r="H831" s="6"/>
      <c r="I831" s="6"/>
      <c r="J831" s="6"/>
      <c r="K831" s="6"/>
      <c r="L831" s="6"/>
    </row>
    <row r="832" ht="15.75" customHeight="1">
      <c r="A832" s="30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ht="15.75" customHeight="1">
      <c r="A833" s="30"/>
      <c r="C833" s="6"/>
      <c r="D833" s="6"/>
      <c r="E833" s="6"/>
      <c r="F833" s="6"/>
      <c r="G833" s="6"/>
      <c r="H833" s="6"/>
      <c r="I833" s="6"/>
      <c r="J833" s="6"/>
      <c r="K833" s="6"/>
      <c r="L833" s="6"/>
    </row>
    <row r="834" ht="15.75" customHeight="1">
      <c r="A834" s="30"/>
      <c r="C834" s="6"/>
      <c r="D834" s="6"/>
      <c r="E834" s="6"/>
      <c r="F834" s="6"/>
      <c r="G834" s="6"/>
      <c r="H834" s="6"/>
      <c r="I834" s="6"/>
      <c r="J834" s="6"/>
      <c r="K834" s="6"/>
      <c r="L834" s="6"/>
    </row>
    <row r="835" ht="15.75" customHeight="1">
      <c r="A835" s="30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ht="15.75" customHeight="1">
      <c r="A836" s="30"/>
      <c r="C836" s="6"/>
      <c r="D836" s="6"/>
      <c r="E836" s="6"/>
      <c r="F836" s="6"/>
      <c r="G836" s="6"/>
      <c r="H836" s="6"/>
      <c r="I836" s="6"/>
      <c r="J836" s="6"/>
      <c r="K836" s="6"/>
      <c r="L836" s="6"/>
    </row>
    <row r="837" ht="15.75" customHeight="1">
      <c r="A837" s="30"/>
      <c r="C837" s="6"/>
      <c r="D837" s="6"/>
      <c r="E837" s="6"/>
      <c r="F837" s="6"/>
      <c r="G837" s="6"/>
      <c r="H837" s="6"/>
      <c r="I837" s="6"/>
      <c r="J837" s="6"/>
      <c r="K837" s="6"/>
      <c r="L837" s="6"/>
    </row>
    <row r="838" ht="15.75" customHeight="1">
      <c r="A838" s="30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ht="15.75" customHeight="1">
      <c r="A839" s="30"/>
      <c r="C839" s="6"/>
      <c r="D839" s="6"/>
      <c r="E839" s="6"/>
      <c r="F839" s="6"/>
      <c r="G839" s="6"/>
      <c r="H839" s="6"/>
      <c r="I839" s="6"/>
      <c r="J839" s="6"/>
      <c r="K839" s="6"/>
      <c r="L839" s="6"/>
    </row>
    <row r="840" ht="15.75" customHeight="1">
      <c r="A840" s="30"/>
      <c r="C840" s="6"/>
      <c r="D840" s="6"/>
      <c r="E840" s="6"/>
      <c r="F840" s="6"/>
      <c r="G840" s="6"/>
      <c r="H840" s="6"/>
      <c r="I840" s="6"/>
      <c r="J840" s="6"/>
      <c r="K840" s="6"/>
      <c r="L840" s="6"/>
    </row>
    <row r="841" ht="15.75" customHeight="1">
      <c r="A841" s="30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ht="15.75" customHeight="1">
      <c r="A842" s="30"/>
      <c r="C842" s="6"/>
      <c r="D842" s="6"/>
      <c r="E842" s="6"/>
      <c r="F842" s="6"/>
      <c r="G842" s="6"/>
      <c r="H842" s="6"/>
      <c r="I842" s="6"/>
      <c r="J842" s="6"/>
      <c r="K842" s="6"/>
      <c r="L842" s="6"/>
    </row>
    <row r="843" ht="15.75" customHeight="1">
      <c r="A843" s="30"/>
      <c r="C843" s="6"/>
      <c r="D843" s="6"/>
      <c r="E843" s="6"/>
      <c r="F843" s="6"/>
      <c r="G843" s="6"/>
      <c r="H843" s="6"/>
      <c r="I843" s="6"/>
      <c r="J843" s="6"/>
      <c r="K843" s="6"/>
      <c r="L843" s="6"/>
    </row>
    <row r="844" ht="15.75" customHeight="1">
      <c r="A844" s="30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ht="15.75" customHeight="1">
      <c r="A845" s="30"/>
      <c r="C845" s="6"/>
      <c r="D845" s="6"/>
      <c r="E845" s="6"/>
      <c r="F845" s="6"/>
      <c r="G845" s="6"/>
      <c r="H845" s="6"/>
      <c r="I845" s="6"/>
      <c r="J845" s="6"/>
      <c r="K845" s="6"/>
      <c r="L845" s="6"/>
    </row>
    <row r="846" ht="15.75" customHeight="1">
      <c r="A846" s="30"/>
      <c r="C846" s="6"/>
      <c r="D846" s="6"/>
      <c r="E846" s="6"/>
      <c r="F846" s="6"/>
      <c r="G846" s="6"/>
      <c r="H846" s="6"/>
      <c r="I846" s="6"/>
      <c r="J846" s="6"/>
      <c r="K846" s="6"/>
      <c r="L846" s="6"/>
    </row>
    <row r="847" ht="15.75" customHeight="1">
      <c r="A847" s="30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ht="15.75" customHeight="1">
      <c r="A848" s="30"/>
      <c r="C848" s="6"/>
      <c r="D848" s="6"/>
      <c r="E848" s="6"/>
      <c r="F848" s="6"/>
      <c r="G848" s="6"/>
      <c r="H848" s="6"/>
      <c r="I848" s="6"/>
      <c r="J848" s="6"/>
      <c r="K848" s="6"/>
      <c r="L848" s="6"/>
    </row>
    <row r="849" ht="15.75" customHeight="1">
      <c r="A849" s="30"/>
      <c r="C849" s="6"/>
      <c r="D849" s="6"/>
      <c r="E849" s="6"/>
      <c r="F849" s="6"/>
      <c r="G849" s="6"/>
      <c r="H849" s="6"/>
      <c r="I849" s="6"/>
      <c r="J849" s="6"/>
      <c r="K849" s="6"/>
      <c r="L849" s="6"/>
    </row>
    <row r="850" ht="15.75" customHeight="1">
      <c r="A850" s="30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ht="15.75" customHeight="1">
      <c r="A851" s="30"/>
      <c r="C851" s="6"/>
      <c r="D851" s="6"/>
      <c r="E851" s="6"/>
      <c r="F851" s="6"/>
      <c r="G851" s="6"/>
      <c r="H851" s="6"/>
      <c r="I851" s="6"/>
      <c r="J851" s="6"/>
      <c r="K851" s="6"/>
      <c r="L851" s="6"/>
    </row>
    <row r="852" ht="15.75" customHeight="1">
      <c r="A852" s="30"/>
      <c r="C852" s="6"/>
      <c r="D852" s="6"/>
      <c r="E852" s="6"/>
      <c r="F852" s="6"/>
      <c r="G852" s="6"/>
      <c r="H852" s="6"/>
      <c r="I852" s="6"/>
      <c r="J852" s="6"/>
      <c r="K852" s="6"/>
      <c r="L852" s="6"/>
    </row>
    <row r="853" ht="15.75" customHeight="1">
      <c r="A853" s="30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ht="15.75" customHeight="1">
      <c r="A854" s="30"/>
      <c r="C854" s="6"/>
      <c r="D854" s="6"/>
      <c r="E854" s="6"/>
      <c r="F854" s="6"/>
      <c r="G854" s="6"/>
      <c r="H854" s="6"/>
      <c r="I854" s="6"/>
      <c r="J854" s="6"/>
      <c r="K854" s="6"/>
      <c r="L854" s="6"/>
    </row>
    <row r="855" ht="15.75" customHeight="1">
      <c r="A855" s="30"/>
      <c r="C855" s="6"/>
      <c r="D855" s="6"/>
      <c r="E855" s="6"/>
      <c r="F855" s="6"/>
      <c r="G855" s="6"/>
      <c r="H855" s="6"/>
      <c r="I855" s="6"/>
      <c r="J855" s="6"/>
      <c r="K855" s="6"/>
      <c r="L855" s="6"/>
    </row>
    <row r="856" ht="15.75" customHeight="1">
      <c r="A856" s="30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ht="15.75" customHeight="1">
      <c r="A857" s="30"/>
      <c r="C857" s="6"/>
      <c r="D857" s="6"/>
      <c r="E857" s="6"/>
      <c r="F857" s="6"/>
      <c r="G857" s="6"/>
      <c r="H857" s="6"/>
      <c r="I857" s="6"/>
      <c r="J857" s="6"/>
      <c r="K857" s="6"/>
      <c r="L857" s="6"/>
    </row>
    <row r="858" ht="15.75" customHeight="1">
      <c r="A858" s="30"/>
      <c r="C858" s="6"/>
      <c r="D858" s="6"/>
      <c r="E858" s="6"/>
      <c r="F858" s="6"/>
      <c r="G858" s="6"/>
      <c r="H858" s="6"/>
      <c r="I858" s="6"/>
      <c r="J858" s="6"/>
      <c r="K858" s="6"/>
      <c r="L858" s="6"/>
    </row>
    <row r="859" ht="15.75" customHeight="1">
      <c r="A859" s="30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ht="15.75" customHeight="1">
      <c r="A860" s="30"/>
      <c r="C860" s="6"/>
      <c r="D860" s="6"/>
      <c r="E860" s="6"/>
      <c r="F860" s="6"/>
      <c r="G860" s="6"/>
      <c r="H860" s="6"/>
      <c r="I860" s="6"/>
      <c r="J860" s="6"/>
      <c r="K860" s="6"/>
      <c r="L860" s="6"/>
    </row>
    <row r="861" ht="15.75" customHeight="1">
      <c r="A861" s="30"/>
      <c r="C861" s="6"/>
      <c r="D861" s="6"/>
      <c r="E861" s="6"/>
      <c r="F861" s="6"/>
      <c r="G861" s="6"/>
      <c r="H861" s="6"/>
      <c r="I861" s="6"/>
      <c r="J861" s="6"/>
      <c r="K861" s="6"/>
      <c r="L861" s="6"/>
    </row>
    <row r="862" ht="15.75" customHeight="1">
      <c r="A862" s="30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ht="15.75" customHeight="1">
      <c r="A863" s="30"/>
      <c r="C863" s="6"/>
      <c r="D863" s="6"/>
      <c r="E863" s="6"/>
      <c r="F863" s="6"/>
      <c r="G863" s="6"/>
      <c r="H863" s="6"/>
      <c r="I863" s="6"/>
      <c r="J863" s="6"/>
      <c r="K863" s="6"/>
      <c r="L863" s="6"/>
    </row>
    <row r="864" ht="15.75" customHeight="1">
      <c r="A864" s="30"/>
      <c r="C864" s="6"/>
      <c r="D864" s="6"/>
      <c r="E864" s="6"/>
      <c r="F864" s="6"/>
      <c r="G864" s="6"/>
      <c r="H864" s="6"/>
      <c r="I864" s="6"/>
      <c r="J864" s="6"/>
      <c r="K864" s="6"/>
      <c r="L864" s="6"/>
    </row>
    <row r="865" ht="15.75" customHeight="1">
      <c r="A865" s="30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ht="15.75" customHeight="1">
      <c r="A866" s="30"/>
      <c r="C866" s="6"/>
      <c r="D866" s="6"/>
      <c r="E866" s="6"/>
      <c r="F866" s="6"/>
      <c r="G866" s="6"/>
      <c r="H866" s="6"/>
      <c r="I866" s="6"/>
      <c r="J866" s="6"/>
      <c r="K866" s="6"/>
      <c r="L866" s="6"/>
    </row>
    <row r="867" ht="15.75" customHeight="1">
      <c r="A867" s="30"/>
      <c r="C867" s="6"/>
      <c r="D867" s="6"/>
      <c r="E867" s="6"/>
      <c r="F867" s="6"/>
      <c r="G867" s="6"/>
      <c r="H867" s="6"/>
      <c r="I867" s="6"/>
      <c r="J867" s="6"/>
      <c r="K867" s="6"/>
      <c r="L867" s="6"/>
    </row>
    <row r="868" ht="15.75" customHeight="1">
      <c r="A868" s="30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ht="15.75" customHeight="1">
      <c r="A869" s="30"/>
      <c r="C869" s="6"/>
      <c r="D869" s="6"/>
      <c r="E869" s="6"/>
      <c r="F869" s="6"/>
      <c r="G869" s="6"/>
      <c r="H869" s="6"/>
      <c r="I869" s="6"/>
      <c r="J869" s="6"/>
      <c r="K869" s="6"/>
      <c r="L869" s="6"/>
    </row>
    <row r="870" ht="15.75" customHeight="1">
      <c r="A870" s="30"/>
      <c r="C870" s="6"/>
      <c r="D870" s="6"/>
      <c r="E870" s="6"/>
      <c r="F870" s="6"/>
      <c r="G870" s="6"/>
      <c r="H870" s="6"/>
      <c r="I870" s="6"/>
      <c r="J870" s="6"/>
      <c r="K870" s="6"/>
      <c r="L870" s="6"/>
    </row>
    <row r="871" ht="15.75" customHeight="1">
      <c r="A871" s="30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ht="15.75" customHeight="1">
      <c r="A872" s="30"/>
      <c r="C872" s="6"/>
      <c r="D872" s="6"/>
      <c r="E872" s="6"/>
      <c r="F872" s="6"/>
      <c r="G872" s="6"/>
      <c r="H872" s="6"/>
      <c r="I872" s="6"/>
      <c r="J872" s="6"/>
      <c r="K872" s="6"/>
      <c r="L872" s="6"/>
    </row>
    <row r="873" ht="15.75" customHeight="1">
      <c r="A873" s="30"/>
      <c r="C873" s="6"/>
      <c r="D873" s="6"/>
      <c r="E873" s="6"/>
      <c r="F873" s="6"/>
      <c r="G873" s="6"/>
      <c r="H873" s="6"/>
      <c r="I873" s="6"/>
      <c r="J873" s="6"/>
      <c r="K873" s="6"/>
      <c r="L873" s="6"/>
    </row>
    <row r="874" ht="15.75" customHeight="1">
      <c r="A874" s="30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ht="15.75" customHeight="1">
      <c r="A875" s="30"/>
      <c r="C875" s="6"/>
      <c r="D875" s="6"/>
      <c r="E875" s="6"/>
      <c r="F875" s="6"/>
      <c r="G875" s="6"/>
      <c r="H875" s="6"/>
      <c r="I875" s="6"/>
      <c r="J875" s="6"/>
      <c r="K875" s="6"/>
      <c r="L875" s="6"/>
    </row>
    <row r="876" ht="15.75" customHeight="1">
      <c r="A876" s="30"/>
      <c r="C876" s="6"/>
      <c r="D876" s="6"/>
      <c r="E876" s="6"/>
      <c r="F876" s="6"/>
      <c r="G876" s="6"/>
      <c r="H876" s="6"/>
      <c r="I876" s="6"/>
      <c r="J876" s="6"/>
      <c r="K876" s="6"/>
      <c r="L876" s="6"/>
    </row>
    <row r="877" ht="15.75" customHeight="1">
      <c r="A877" s="30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ht="15.75" customHeight="1">
      <c r="A878" s="30"/>
      <c r="C878" s="6"/>
      <c r="D878" s="6"/>
      <c r="E878" s="6"/>
      <c r="F878" s="6"/>
      <c r="G878" s="6"/>
      <c r="H878" s="6"/>
      <c r="I878" s="6"/>
      <c r="J878" s="6"/>
      <c r="K878" s="6"/>
      <c r="L878" s="6"/>
    </row>
    <row r="879" ht="15.75" customHeight="1">
      <c r="A879" s="30"/>
      <c r="C879" s="6"/>
      <c r="D879" s="6"/>
      <c r="E879" s="6"/>
      <c r="F879" s="6"/>
      <c r="G879" s="6"/>
      <c r="H879" s="6"/>
      <c r="I879" s="6"/>
      <c r="J879" s="6"/>
      <c r="K879" s="6"/>
      <c r="L879" s="6"/>
    </row>
    <row r="880" ht="15.75" customHeight="1">
      <c r="A880" s="30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ht="15.75" customHeight="1">
      <c r="A881" s="30"/>
      <c r="C881" s="6"/>
      <c r="D881" s="6"/>
      <c r="E881" s="6"/>
      <c r="F881" s="6"/>
      <c r="G881" s="6"/>
      <c r="H881" s="6"/>
      <c r="I881" s="6"/>
      <c r="J881" s="6"/>
      <c r="K881" s="6"/>
      <c r="L881" s="6"/>
    </row>
    <row r="882" ht="15.75" customHeight="1">
      <c r="A882" s="30"/>
      <c r="C882" s="6"/>
      <c r="D882" s="6"/>
      <c r="E882" s="6"/>
      <c r="F882" s="6"/>
      <c r="G882" s="6"/>
      <c r="H882" s="6"/>
      <c r="I882" s="6"/>
      <c r="J882" s="6"/>
      <c r="K882" s="6"/>
      <c r="L882" s="6"/>
    </row>
    <row r="883" ht="15.75" customHeight="1">
      <c r="A883" s="30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ht="15.75" customHeight="1">
      <c r="A884" s="30"/>
      <c r="C884" s="6"/>
      <c r="D884" s="6"/>
      <c r="E884" s="6"/>
      <c r="F884" s="6"/>
      <c r="G884" s="6"/>
      <c r="H884" s="6"/>
      <c r="I884" s="6"/>
      <c r="J884" s="6"/>
      <c r="K884" s="6"/>
      <c r="L884" s="6"/>
    </row>
    <row r="885" ht="15.75" customHeight="1">
      <c r="A885" s="30"/>
      <c r="C885" s="6"/>
      <c r="D885" s="6"/>
      <c r="E885" s="6"/>
      <c r="F885" s="6"/>
      <c r="G885" s="6"/>
      <c r="H885" s="6"/>
      <c r="I885" s="6"/>
      <c r="J885" s="6"/>
      <c r="K885" s="6"/>
      <c r="L885" s="6"/>
    </row>
    <row r="886" ht="15.75" customHeight="1">
      <c r="A886" s="30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ht="15.75" customHeight="1">
      <c r="A887" s="30"/>
      <c r="C887" s="6"/>
      <c r="D887" s="6"/>
      <c r="E887" s="6"/>
      <c r="F887" s="6"/>
      <c r="G887" s="6"/>
      <c r="H887" s="6"/>
      <c r="I887" s="6"/>
      <c r="J887" s="6"/>
      <c r="K887" s="6"/>
      <c r="L887" s="6"/>
    </row>
    <row r="888" ht="15.75" customHeight="1">
      <c r="A888" s="30"/>
      <c r="C888" s="6"/>
      <c r="D888" s="6"/>
      <c r="E888" s="6"/>
      <c r="F888" s="6"/>
      <c r="G888" s="6"/>
      <c r="H888" s="6"/>
      <c r="I888" s="6"/>
      <c r="J888" s="6"/>
      <c r="K888" s="6"/>
      <c r="L888" s="6"/>
    </row>
    <row r="889" ht="15.75" customHeight="1">
      <c r="A889" s="30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ht="15.75" customHeight="1">
      <c r="A890" s="30"/>
      <c r="C890" s="6"/>
      <c r="D890" s="6"/>
      <c r="E890" s="6"/>
      <c r="F890" s="6"/>
      <c r="G890" s="6"/>
      <c r="H890" s="6"/>
      <c r="I890" s="6"/>
      <c r="J890" s="6"/>
      <c r="K890" s="6"/>
      <c r="L890" s="6"/>
    </row>
    <row r="891" ht="15.75" customHeight="1">
      <c r="A891" s="30"/>
      <c r="C891" s="6"/>
      <c r="D891" s="6"/>
      <c r="E891" s="6"/>
      <c r="F891" s="6"/>
      <c r="G891" s="6"/>
      <c r="H891" s="6"/>
      <c r="I891" s="6"/>
      <c r="J891" s="6"/>
      <c r="K891" s="6"/>
      <c r="L891" s="6"/>
    </row>
    <row r="892" ht="15.75" customHeight="1">
      <c r="A892" s="30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ht="15.75" customHeight="1">
      <c r="A893" s="30"/>
      <c r="C893" s="6"/>
      <c r="D893" s="6"/>
      <c r="E893" s="6"/>
      <c r="F893" s="6"/>
      <c r="G893" s="6"/>
      <c r="H893" s="6"/>
      <c r="I893" s="6"/>
      <c r="J893" s="6"/>
      <c r="K893" s="6"/>
      <c r="L893" s="6"/>
    </row>
    <row r="894" ht="15.75" customHeight="1">
      <c r="A894" s="30"/>
      <c r="C894" s="6"/>
      <c r="D894" s="6"/>
      <c r="E894" s="6"/>
      <c r="F894" s="6"/>
      <c r="G894" s="6"/>
      <c r="H894" s="6"/>
      <c r="I894" s="6"/>
      <c r="J894" s="6"/>
      <c r="K894" s="6"/>
      <c r="L894" s="6"/>
    </row>
    <row r="895" ht="15.75" customHeight="1">
      <c r="A895" s="30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ht="15.75" customHeight="1">
      <c r="A896" s="30"/>
      <c r="C896" s="6"/>
      <c r="D896" s="6"/>
      <c r="E896" s="6"/>
      <c r="F896" s="6"/>
      <c r="G896" s="6"/>
      <c r="H896" s="6"/>
      <c r="I896" s="6"/>
      <c r="J896" s="6"/>
      <c r="K896" s="6"/>
      <c r="L896" s="6"/>
    </row>
    <row r="897" ht="15.75" customHeight="1">
      <c r="A897" s="30"/>
      <c r="C897" s="6"/>
      <c r="D897" s="6"/>
      <c r="E897" s="6"/>
      <c r="F897" s="6"/>
      <c r="G897" s="6"/>
      <c r="H897" s="6"/>
      <c r="I897" s="6"/>
      <c r="J897" s="6"/>
      <c r="K897" s="6"/>
      <c r="L897" s="6"/>
    </row>
    <row r="898" ht="15.75" customHeight="1">
      <c r="A898" s="30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ht="15.75" customHeight="1">
      <c r="A899" s="30"/>
      <c r="C899" s="6"/>
      <c r="D899" s="6"/>
      <c r="E899" s="6"/>
      <c r="F899" s="6"/>
      <c r="G899" s="6"/>
      <c r="H899" s="6"/>
      <c r="I899" s="6"/>
      <c r="J899" s="6"/>
      <c r="K899" s="6"/>
      <c r="L899" s="6"/>
    </row>
    <row r="900" ht="15.75" customHeight="1">
      <c r="A900" s="30"/>
      <c r="C900" s="6"/>
      <c r="D900" s="6"/>
      <c r="E900" s="6"/>
      <c r="F900" s="6"/>
      <c r="G900" s="6"/>
      <c r="H900" s="6"/>
      <c r="I900" s="6"/>
      <c r="J900" s="6"/>
      <c r="K900" s="6"/>
      <c r="L900" s="6"/>
    </row>
    <row r="901" ht="15.75" customHeight="1">
      <c r="A901" s="30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ht="15.75" customHeight="1">
      <c r="A902" s="30"/>
      <c r="C902" s="6"/>
      <c r="D902" s="6"/>
      <c r="E902" s="6"/>
      <c r="F902" s="6"/>
      <c r="G902" s="6"/>
      <c r="H902" s="6"/>
      <c r="I902" s="6"/>
      <c r="J902" s="6"/>
      <c r="K902" s="6"/>
      <c r="L902" s="6"/>
    </row>
    <row r="903" ht="15.75" customHeight="1">
      <c r="A903" s="30"/>
      <c r="C903" s="6"/>
      <c r="D903" s="6"/>
      <c r="E903" s="6"/>
      <c r="F903" s="6"/>
      <c r="G903" s="6"/>
      <c r="H903" s="6"/>
      <c r="I903" s="6"/>
      <c r="J903" s="6"/>
      <c r="K903" s="6"/>
      <c r="L903" s="6"/>
    </row>
    <row r="904" ht="15.75" customHeight="1">
      <c r="A904" s="30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ht="15.75" customHeight="1">
      <c r="A905" s="30"/>
      <c r="C905" s="6"/>
      <c r="D905" s="6"/>
      <c r="E905" s="6"/>
      <c r="F905" s="6"/>
      <c r="G905" s="6"/>
      <c r="H905" s="6"/>
      <c r="I905" s="6"/>
      <c r="J905" s="6"/>
      <c r="K905" s="6"/>
      <c r="L905" s="6"/>
    </row>
    <row r="906" ht="15.75" customHeight="1">
      <c r="A906" s="30"/>
      <c r="C906" s="6"/>
      <c r="D906" s="6"/>
      <c r="E906" s="6"/>
      <c r="F906" s="6"/>
      <c r="G906" s="6"/>
      <c r="H906" s="6"/>
      <c r="I906" s="6"/>
      <c r="J906" s="6"/>
      <c r="K906" s="6"/>
      <c r="L906" s="6"/>
    </row>
    <row r="907" ht="15.75" customHeight="1">
      <c r="A907" s="30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ht="15.75" customHeight="1">
      <c r="A908" s="30"/>
      <c r="C908" s="6"/>
      <c r="D908" s="6"/>
      <c r="E908" s="6"/>
      <c r="F908" s="6"/>
      <c r="G908" s="6"/>
      <c r="H908" s="6"/>
      <c r="I908" s="6"/>
      <c r="J908" s="6"/>
      <c r="K908" s="6"/>
      <c r="L908" s="6"/>
    </row>
    <row r="909" ht="15.75" customHeight="1">
      <c r="A909" s="30"/>
      <c r="C909" s="6"/>
      <c r="D909" s="6"/>
      <c r="E909" s="6"/>
      <c r="F909" s="6"/>
      <c r="G909" s="6"/>
      <c r="H909" s="6"/>
      <c r="I909" s="6"/>
      <c r="J909" s="6"/>
      <c r="K909" s="6"/>
      <c r="L909" s="6"/>
    </row>
    <row r="910" ht="15.75" customHeight="1">
      <c r="A910" s="30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ht="15.75" customHeight="1">
      <c r="A911" s="30"/>
      <c r="C911" s="6"/>
      <c r="D911" s="6"/>
      <c r="E911" s="6"/>
      <c r="F911" s="6"/>
      <c r="G911" s="6"/>
      <c r="H911" s="6"/>
      <c r="I911" s="6"/>
      <c r="J911" s="6"/>
      <c r="K911" s="6"/>
      <c r="L911" s="6"/>
    </row>
    <row r="912" ht="15.75" customHeight="1">
      <c r="A912" s="30"/>
      <c r="C912" s="6"/>
      <c r="D912" s="6"/>
      <c r="E912" s="6"/>
      <c r="F912" s="6"/>
      <c r="G912" s="6"/>
      <c r="H912" s="6"/>
      <c r="I912" s="6"/>
      <c r="J912" s="6"/>
      <c r="K912" s="6"/>
      <c r="L912" s="6"/>
    </row>
    <row r="913" ht="15.75" customHeight="1">
      <c r="A913" s="30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ht="15.75" customHeight="1">
      <c r="A914" s="30"/>
      <c r="C914" s="6"/>
      <c r="D914" s="6"/>
      <c r="E914" s="6"/>
      <c r="F914" s="6"/>
      <c r="G914" s="6"/>
      <c r="H914" s="6"/>
      <c r="I914" s="6"/>
      <c r="J914" s="6"/>
      <c r="K914" s="6"/>
      <c r="L914" s="6"/>
    </row>
    <row r="915" ht="15.75" customHeight="1">
      <c r="A915" s="30"/>
      <c r="C915" s="6"/>
      <c r="D915" s="6"/>
      <c r="E915" s="6"/>
      <c r="F915" s="6"/>
      <c r="G915" s="6"/>
      <c r="H915" s="6"/>
      <c r="I915" s="6"/>
      <c r="J915" s="6"/>
      <c r="K915" s="6"/>
      <c r="L915" s="6"/>
    </row>
    <row r="916" ht="15.75" customHeight="1">
      <c r="A916" s="30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ht="15.75" customHeight="1">
      <c r="A917" s="30"/>
      <c r="C917" s="6"/>
      <c r="D917" s="6"/>
      <c r="E917" s="6"/>
      <c r="F917" s="6"/>
      <c r="G917" s="6"/>
      <c r="H917" s="6"/>
      <c r="I917" s="6"/>
      <c r="J917" s="6"/>
      <c r="K917" s="6"/>
      <c r="L917" s="6"/>
    </row>
    <row r="918" ht="15.75" customHeight="1">
      <c r="A918" s="30"/>
      <c r="C918" s="6"/>
      <c r="D918" s="6"/>
      <c r="E918" s="6"/>
      <c r="F918" s="6"/>
      <c r="G918" s="6"/>
      <c r="H918" s="6"/>
      <c r="I918" s="6"/>
      <c r="J918" s="6"/>
      <c r="K918" s="6"/>
      <c r="L918" s="6"/>
    </row>
    <row r="919" ht="15.75" customHeight="1">
      <c r="A919" s="30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ht="15.75" customHeight="1">
      <c r="A920" s="30"/>
      <c r="C920" s="6"/>
      <c r="D920" s="6"/>
      <c r="E920" s="6"/>
      <c r="F920" s="6"/>
      <c r="G920" s="6"/>
      <c r="H920" s="6"/>
      <c r="I920" s="6"/>
      <c r="J920" s="6"/>
      <c r="K920" s="6"/>
      <c r="L920" s="6"/>
    </row>
    <row r="921" ht="15.75" customHeight="1">
      <c r="A921" s="30"/>
      <c r="C921" s="6"/>
      <c r="D921" s="6"/>
      <c r="E921" s="6"/>
      <c r="F921" s="6"/>
      <c r="G921" s="6"/>
      <c r="H921" s="6"/>
      <c r="I921" s="6"/>
      <c r="J921" s="6"/>
      <c r="K921" s="6"/>
      <c r="L921" s="6"/>
    </row>
    <row r="922" ht="15.75" customHeight="1">
      <c r="A922" s="30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ht="15.75" customHeight="1">
      <c r="A923" s="30"/>
      <c r="C923" s="6"/>
      <c r="D923" s="6"/>
      <c r="E923" s="6"/>
      <c r="F923" s="6"/>
      <c r="G923" s="6"/>
      <c r="H923" s="6"/>
      <c r="I923" s="6"/>
      <c r="J923" s="6"/>
      <c r="K923" s="6"/>
      <c r="L923" s="6"/>
    </row>
    <row r="924" ht="15.75" customHeight="1">
      <c r="A924" s="30"/>
      <c r="C924" s="6"/>
      <c r="D924" s="6"/>
      <c r="E924" s="6"/>
      <c r="F924" s="6"/>
      <c r="G924" s="6"/>
      <c r="H924" s="6"/>
      <c r="I924" s="6"/>
      <c r="J924" s="6"/>
      <c r="K924" s="6"/>
      <c r="L924" s="6"/>
    </row>
    <row r="925" ht="15.75" customHeight="1">
      <c r="A925" s="30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ht="15.75" customHeight="1">
      <c r="A926" s="30"/>
      <c r="C926" s="6"/>
      <c r="D926" s="6"/>
      <c r="E926" s="6"/>
      <c r="F926" s="6"/>
      <c r="G926" s="6"/>
      <c r="H926" s="6"/>
      <c r="I926" s="6"/>
      <c r="J926" s="6"/>
      <c r="K926" s="6"/>
      <c r="L926" s="6"/>
    </row>
    <row r="927" ht="15.75" customHeight="1">
      <c r="A927" s="30"/>
      <c r="C927" s="6"/>
      <c r="D927" s="6"/>
      <c r="E927" s="6"/>
      <c r="F927" s="6"/>
      <c r="G927" s="6"/>
      <c r="H927" s="6"/>
      <c r="I927" s="6"/>
      <c r="J927" s="6"/>
      <c r="K927" s="6"/>
      <c r="L927" s="6"/>
    </row>
    <row r="928" ht="15.75" customHeight="1">
      <c r="A928" s="30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ht="15.75" customHeight="1">
      <c r="A929" s="30"/>
      <c r="C929" s="6"/>
      <c r="D929" s="6"/>
      <c r="E929" s="6"/>
      <c r="F929" s="6"/>
      <c r="G929" s="6"/>
      <c r="H929" s="6"/>
      <c r="I929" s="6"/>
      <c r="J929" s="6"/>
      <c r="K929" s="6"/>
      <c r="L929" s="6"/>
    </row>
    <row r="930" ht="15.75" customHeight="1">
      <c r="A930" s="30"/>
      <c r="C930" s="6"/>
      <c r="D930" s="6"/>
      <c r="E930" s="6"/>
      <c r="F930" s="6"/>
      <c r="G930" s="6"/>
      <c r="H930" s="6"/>
      <c r="I930" s="6"/>
      <c r="J930" s="6"/>
      <c r="K930" s="6"/>
      <c r="L930" s="6"/>
    </row>
    <row r="931" ht="15.75" customHeight="1">
      <c r="A931" s="30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ht="15.75" customHeight="1">
      <c r="A932" s="30"/>
      <c r="C932" s="6"/>
      <c r="D932" s="6"/>
      <c r="E932" s="6"/>
      <c r="F932" s="6"/>
      <c r="G932" s="6"/>
      <c r="H932" s="6"/>
      <c r="I932" s="6"/>
      <c r="J932" s="6"/>
      <c r="K932" s="6"/>
      <c r="L932" s="6"/>
    </row>
    <row r="933" ht="15.75" customHeight="1">
      <c r="A933" s="30"/>
      <c r="C933" s="6"/>
      <c r="D933" s="6"/>
      <c r="E933" s="6"/>
      <c r="F933" s="6"/>
      <c r="G933" s="6"/>
      <c r="H933" s="6"/>
      <c r="I933" s="6"/>
      <c r="J933" s="6"/>
      <c r="K933" s="6"/>
      <c r="L933" s="6"/>
    </row>
    <row r="934" ht="15.75" customHeight="1">
      <c r="A934" s="30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ht="15.75" customHeight="1">
      <c r="A935" s="30"/>
      <c r="C935" s="6"/>
      <c r="D935" s="6"/>
      <c r="E935" s="6"/>
      <c r="F935" s="6"/>
      <c r="G935" s="6"/>
      <c r="H935" s="6"/>
      <c r="I935" s="6"/>
      <c r="J935" s="6"/>
      <c r="K935" s="6"/>
      <c r="L935" s="6"/>
    </row>
    <row r="936" ht="15.75" customHeight="1">
      <c r="A936" s="30"/>
      <c r="C936" s="6"/>
      <c r="D936" s="6"/>
      <c r="E936" s="6"/>
      <c r="F936" s="6"/>
      <c r="G936" s="6"/>
      <c r="H936" s="6"/>
      <c r="I936" s="6"/>
      <c r="J936" s="6"/>
      <c r="K936" s="6"/>
      <c r="L936" s="6"/>
    </row>
    <row r="937" ht="15.75" customHeight="1">
      <c r="A937" s="30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ht="15.75" customHeight="1">
      <c r="A938" s="30"/>
      <c r="C938" s="6"/>
      <c r="D938" s="6"/>
      <c r="E938" s="6"/>
      <c r="F938" s="6"/>
      <c r="G938" s="6"/>
      <c r="H938" s="6"/>
      <c r="I938" s="6"/>
      <c r="J938" s="6"/>
      <c r="K938" s="6"/>
      <c r="L938" s="6"/>
    </row>
    <row r="939" ht="15.75" customHeight="1">
      <c r="A939" s="30"/>
      <c r="C939" s="6"/>
      <c r="D939" s="6"/>
      <c r="E939" s="6"/>
      <c r="F939" s="6"/>
      <c r="G939" s="6"/>
      <c r="H939" s="6"/>
      <c r="I939" s="6"/>
      <c r="J939" s="6"/>
      <c r="K939" s="6"/>
      <c r="L939" s="6"/>
    </row>
    <row r="940" ht="15.75" customHeight="1">
      <c r="A940" s="30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ht="15.75" customHeight="1">
      <c r="A941" s="30"/>
      <c r="C941" s="6"/>
      <c r="D941" s="6"/>
      <c r="E941" s="6"/>
      <c r="F941" s="6"/>
      <c r="G941" s="6"/>
      <c r="H941" s="6"/>
      <c r="I941" s="6"/>
      <c r="J941" s="6"/>
      <c r="K941" s="6"/>
      <c r="L941" s="6"/>
    </row>
    <row r="942" ht="15.75" customHeight="1">
      <c r="A942" s="30"/>
      <c r="C942" s="6"/>
      <c r="D942" s="6"/>
      <c r="E942" s="6"/>
      <c r="F942" s="6"/>
      <c r="G942" s="6"/>
      <c r="H942" s="6"/>
      <c r="I942" s="6"/>
      <c r="J942" s="6"/>
      <c r="K942" s="6"/>
      <c r="L942" s="6"/>
    </row>
    <row r="943" ht="15.75" customHeight="1">
      <c r="A943" s="30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ht="15.75" customHeight="1">
      <c r="A944" s="30"/>
      <c r="C944" s="6"/>
      <c r="D944" s="6"/>
      <c r="E944" s="6"/>
      <c r="F944" s="6"/>
      <c r="G944" s="6"/>
      <c r="H944" s="6"/>
      <c r="I944" s="6"/>
      <c r="J944" s="6"/>
      <c r="K944" s="6"/>
      <c r="L944" s="6"/>
    </row>
    <row r="945" ht="15.75" customHeight="1">
      <c r="A945" s="30"/>
      <c r="C945" s="6"/>
      <c r="D945" s="6"/>
      <c r="E945" s="6"/>
      <c r="F945" s="6"/>
      <c r="G945" s="6"/>
      <c r="H945" s="6"/>
      <c r="I945" s="6"/>
      <c r="J945" s="6"/>
      <c r="K945" s="6"/>
      <c r="L945" s="6"/>
    </row>
    <row r="946" ht="15.75" customHeight="1">
      <c r="A946" s="30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ht="15.75" customHeight="1">
      <c r="A947" s="30"/>
      <c r="C947" s="6"/>
      <c r="D947" s="6"/>
      <c r="E947" s="6"/>
      <c r="F947" s="6"/>
      <c r="G947" s="6"/>
      <c r="H947" s="6"/>
      <c r="I947" s="6"/>
      <c r="J947" s="6"/>
      <c r="K947" s="6"/>
      <c r="L947" s="6"/>
    </row>
    <row r="948" ht="15.75" customHeight="1">
      <c r="A948" s="30"/>
      <c r="C948" s="6"/>
      <c r="D948" s="6"/>
      <c r="E948" s="6"/>
      <c r="F948" s="6"/>
      <c r="G948" s="6"/>
      <c r="H948" s="6"/>
      <c r="I948" s="6"/>
      <c r="J948" s="6"/>
      <c r="K948" s="6"/>
      <c r="L948" s="6"/>
    </row>
    <row r="949" ht="15.75" customHeight="1">
      <c r="A949" s="30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ht="15.75" customHeight="1">
      <c r="A950" s="30"/>
      <c r="C950" s="6"/>
      <c r="D950" s="6"/>
      <c r="E950" s="6"/>
      <c r="F950" s="6"/>
      <c r="G950" s="6"/>
      <c r="H950" s="6"/>
      <c r="I950" s="6"/>
      <c r="J950" s="6"/>
      <c r="K950" s="6"/>
      <c r="L950" s="6"/>
    </row>
    <row r="951" ht="15.75" customHeight="1">
      <c r="A951" s="30"/>
      <c r="C951" s="6"/>
      <c r="D951" s="6"/>
      <c r="E951" s="6"/>
      <c r="F951" s="6"/>
      <c r="G951" s="6"/>
      <c r="H951" s="6"/>
      <c r="I951" s="6"/>
      <c r="J951" s="6"/>
      <c r="K951" s="6"/>
      <c r="L951" s="6"/>
    </row>
    <row r="952" ht="15.75" customHeight="1">
      <c r="A952" s="30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ht="15.75" customHeight="1">
      <c r="A953" s="30"/>
      <c r="C953" s="6"/>
      <c r="D953" s="6"/>
      <c r="E953" s="6"/>
      <c r="F953" s="6"/>
      <c r="G953" s="6"/>
      <c r="H953" s="6"/>
      <c r="I953" s="6"/>
      <c r="J953" s="6"/>
      <c r="K953" s="6"/>
      <c r="L953" s="6"/>
    </row>
    <row r="954" ht="15.75" customHeight="1">
      <c r="A954" s="30"/>
      <c r="C954" s="6"/>
      <c r="D954" s="6"/>
      <c r="E954" s="6"/>
      <c r="F954" s="6"/>
      <c r="G954" s="6"/>
      <c r="H954" s="6"/>
      <c r="I954" s="6"/>
      <c r="J954" s="6"/>
      <c r="K954" s="6"/>
      <c r="L954" s="6"/>
    </row>
    <row r="955" ht="15.75" customHeight="1">
      <c r="A955" s="30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ht="15.75" customHeight="1">
      <c r="A956" s="30"/>
      <c r="C956" s="6"/>
      <c r="D956" s="6"/>
      <c r="E956" s="6"/>
      <c r="F956" s="6"/>
      <c r="G956" s="6"/>
      <c r="H956" s="6"/>
      <c r="I956" s="6"/>
      <c r="J956" s="6"/>
      <c r="K956" s="6"/>
      <c r="L956" s="6"/>
    </row>
    <row r="957" ht="15.75" customHeight="1">
      <c r="A957" s="30"/>
      <c r="C957" s="6"/>
      <c r="D957" s="6"/>
      <c r="E957" s="6"/>
      <c r="F957" s="6"/>
      <c r="G957" s="6"/>
      <c r="H957" s="6"/>
      <c r="I957" s="6"/>
      <c r="J957" s="6"/>
      <c r="K957" s="6"/>
      <c r="L957" s="6"/>
    </row>
    <row r="958" ht="15.75" customHeight="1">
      <c r="A958" s="30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ht="15.75" customHeight="1">
      <c r="A959" s="30"/>
      <c r="C959" s="6"/>
      <c r="D959" s="6"/>
      <c r="E959" s="6"/>
      <c r="F959" s="6"/>
      <c r="G959" s="6"/>
      <c r="H959" s="6"/>
      <c r="I959" s="6"/>
      <c r="J959" s="6"/>
      <c r="K959" s="6"/>
      <c r="L959" s="6"/>
    </row>
    <row r="960" ht="15.75" customHeight="1">
      <c r="A960" s="30"/>
      <c r="C960" s="6"/>
      <c r="D960" s="6"/>
      <c r="E960" s="6"/>
      <c r="F960" s="6"/>
      <c r="G960" s="6"/>
      <c r="H960" s="6"/>
      <c r="I960" s="6"/>
      <c r="J960" s="6"/>
      <c r="K960" s="6"/>
      <c r="L960" s="6"/>
    </row>
    <row r="961" ht="15.75" customHeight="1">
      <c r="A961" s="30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ht="15.75" customHeight="1">
      <c r="A962" s="30"/>
      <c r="C962" s="6"/>
      <c r="D962" s="6"/>
      <c r="E962" s="6"/>
      <c r="F962" s="6"/>
      <c r="G962" s="6"/>
      <c r="H962" s="6"/>
      <c r="I962" s="6"/>
      <c r="J962" s="6"/>
      <c r="K962" s="6"/>
      <c r="L962" s="6"/>
    </row>
    <row r="963" ht="15.75" customHeight="1">
      <c r="A963" s="30"/>
      <c r="C963" s="6"/>
      <c r="D963" s="6"/>
      <c r="E963" s="6"/>
      <c r="F963" s="6"/>
      <c r="G963" s="6"/>
      <c r="H963" s="6"/>
      <c r="I963" s="6"/>
      <c r="J963" s="6"/>
      <c r="K963" s="6"/>
      <c r="L963" s="6"/>
    </row>
    <row r="964" ht="15.75" customHeight="1">
      <c r="A964" s="30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ht="15.75" customHeight="1">
      <c r="A965" s="30"/>
      <c r="C965" s="6"/>
      <c r="D965" s="6"/>
      <c r="E965" s="6"/>
      <c r="F965" s="6"/>
      <c r="G965" s="6"/>
      <c r="H965" s="6"/>
      <c r="I965" s="6"/>
      <c r="J965" s="6"/>
      <c r="K965" s="6"/>
      <c r="L965" s="6"/>
    </row>
    <row r="966" ht="15.75" customHeight="1">
      <c r="A966" s="30"/>
      <c r="C966" s="6"/>
      <c r="D966" s="6"/>
      <c r="E966" s="6"/>
      <c r="F966" s="6"/>
      <c r="G966" s="6"/>
      <c r="H966" s="6"/>
      <c r="I966" s="6"/>
      <c r="J966" s="6"/>
      <c r="K966" s="6"/>
      <c r="L966" s="6"/>
    </row>
    <row r="967" ht="15.75" customHeight="1">
      <c r="A967" s="30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ht="15.75" customHeight="1">
      <c r="A968" s="30"/>
      <c r="C968" s="6"/>
      <c r="D968" s="6"/>
      <c r="E968" s="6"/>
      <c r="F968" s="6"/>
      <c r="G968" s="6"/>
      <c r="H968" s="6"/>
      <c r="I968" s="6"/>
      <c r="J968" s="6"/>
      <c r="K968" s="6"/>
      <c r="L968" s="6"/>
    </row>
    <row r="969" ht="15.75" customHeight="1">
      <c r="A969" s="30"/>
      <c r="C969" s="6"/>
      <c r="D969" s="6"/>
      <c r="E969" s="6"/>
      <c r="F969" s="6"/>
      <c r="G969" s="6"/>
      <c r="H969" s="6"/>
      <c r="I969" s="6"/>
      <c r="J969" s="6"/>
      <c r="K969" s="6"/>
      <c r="L969" s="6"/>
    </row>
    <row r="970" ht="15.75" customHeight="1">
      <c r="A970" s="30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ht="15.75" customHeight="1">
      <c r="A971" s="30"/>
      <c r="C971" s="6"/>
      <c r="D971" s="6"/>
      <c r="E971" s="6"/>
      <c r="F971" s="6"/>
      <c r="G971" s="6"/>
      <c r="H971" s="6"/>
      <c r="I971" s="6"/>
      <c r="J971" s="6"/>
      <c r="K971" s="6"/>
      <c r="L971" s="6"/>
    </row>
    <row r="972" ht="15.75" customHeight="1">
      <c r="A972" s="30"/>
      <c r="C972" s="6"/>
      <c r="D972" s="6"/>
      <c r="E972" s="6"/>
      <c r="F972" s="6"/>
      <c r="G972" s="6"/>
      <c r="H972" s="6"/>
      <c r="I972" s="6"/>
      <c r="J972" s="6"/>
      <c r="K972" s="6"/>
      <c r="L972" s="6"/>
    </row>
    <row r="973" ht="15.75" customHeight="1">
      <c r="A973" s="30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ht="15.75" customHeight="1">
      <c r="A974" s="30"/>
      <c r="C974" s="6"/>
      <c r="D974" s="6"/>
      <c r="E974" s="6"/>
      <c r="F974" s="6"/>
      <c r="G974" s="6"/>
      <c r="H974" s="6"/>
      <c r="I974" s="6"/>
      <c r="J974" s="6"/>
      <c r="K974" s="6"/>
      <c r="L974" s="6"/>
    </row>
    <row r="975" ht="15.75" customHeight="1">
      <c r="A975" s="30"/>
      <c r="C975" s="6"/>
      <c r="D975" s="6"/>
      <c r="E975" s="6"/>
      <c r="F975" s="6"/>
      <c r="G975" s="6"/>
      <c r="H975" s="6"/>
      <c r="I975" s="6"/>
      <c r="J975" s="6"/>
      <c r="K975" s="6"/>
      <c r="L975" s="6"/>
    </row>
    <row r="976" ht="15.75" customHeight="1">
      <c r="A976" s="30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ht="15.75" customHeight="1">
      <c r="A977" s="30"/>
      <c r="C977" s="6"/>
      <c r="D977" s="6"/>
      <c r="E977" s="6"/>
      <c r="F977" s="6"/>
      <c r="G977" s="6"/>
      <c r="H977" s="6"/>
      <c r="I977" s="6"/>
      <c r="J977" s="6"/>
      <c r="K977" s="6"/>
      <c r="L977" s="6"/>
    </row>
    <row r="978" ht="15.75" customHeight="1">
      <c r="A978" s="30"/>
      <c r="C978" s="6"/>
      <c r="D978" s="6"/>
      <c r="E978" s="6"/>
      <c r="F978" s="6"/>
      <c r="G978" s="6"/>
      <c r="H978" s="6"/>
      <c r="I978" s="6"/>
      <c r="J978" s="6"/>
      <c r="K978" s="6"/>
      <c r="L978" s="6"/>
    </row>
    <row r="979" ht="15.75" customHeight="1">
      <c r="A979" s="30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ht="15.75" customHeight="1">
      <c r="A980" s="30"/>
      <c r="C980" s="6"/>
      <c r="D980" s="6"/>
      <c r="E980" s="6"/>
      <c r="F980" s="6"/>
      <c r="G980" s="6"/>
      <c r="H980" s="6"/>
      <c r="I980" s="6"/>
      <c r="J980" s="6"/>
      <c r="K980" s="6"/>
      <c r="L980" s="6"/>
    </row>
    <row r="981" ht="15.75" customHeight="1">
      <c r="A981" s="30"/>
      <c r="C981" s="6"/>
      <c r="D981" s="6"/>
      <c r="E981" s="6"/>
      <c r="F981" s="6"/>
      <c r="G981" s="6"/>
      <c r="H981" s="6"/>
      <c r="I981" s="6"/>
      <c r="J981" s="6"/>
      <c r="K981" s="6"/>
      <c r="L981" s="6"/>
    </row>
    <row r="982" ht="15.75" customHeight="1">
      <c r="A982" s="30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ht="15.75" customHeight="1">
      <c r="A983" s="30"/>
      <c r="C983" s="6"/>
      <c r="D983" s="6"/>
      <c r="E983" s="6"/>
      <c r="F983" s="6"/>
      <c r="G983" s="6"/>
      <c r="H983" s="6"/>
      <c r="I983" s="6"/>
      <c r="J983" s="6"/>
      <c r="K983" s="6"/>
      <c r="L983" s="6"/>
    </row>
    <row r="984" ht="15.75" customHeight="1">
      <c r="A984" s="30"/>
      <c r="C984" s="6"/>
      <c r="D984" s="6"/>
      <c r="E984" s="6"/>
      <c r="F984" s="6"/>
      <c r="G984" s="6"/>
      <c r="H984" s="6"/>
      <c r="I984" s="6"/>
      <c r="J984" s="6"/>
      <c r="K984" s="6"/>
      <c r="L984" s="6"/>
    </row>
    <row r="985" ht="15.75" customHeight="1">
      <c r="A985" s="30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ht="15.75" customHeight="1">
      <c r="A986" s="30"/>
      <c r="C986" s="6"/>
      <c r="D986" s="6"/>
      <c r="E986" s="6"/>
      <c r="F986" s="6"/>
      <c r="G986" s="6"/>
      <c r="H986" s="6"/>
      <c r="I986" s="6"/>
      <c r="J986" s="6"/>
      <c r="K986" s="6"/>
      <c r="L986" s="6"/>
    </row>
    <row r="987" ht="15.75" customHeight="1">
      <c r="A987" s="30"/>
      <c r="C987" s="6"/>
      <c r="D987" s="6"/>
      <c r="E987" s="6"/>
      <c r="F987" s="6"/>
      <c r="G987" s="6"/>
      <c r="H987" s="6"/>
      <c r="I987" s="6"/>
      <c r="J987" s="6"/>
      <c r="K987" s="6"/>
      <c r="L987" s="6"/>
    </row>
    <row r="988" ht="15.75" customHeight="1">
      <c r="A988" s="30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ht="15.75" customHeight="1">
      <c r="A989" s="30"/>
      <c r="C989" s="6"/>
      <c r="D989" s="6"/>
      <c r="E989" s="6"/>
      <c r="F989" s="6"/>
      <c r="G989" s="6"/>
      <c r="H989" s="6"/>
      <c r="I989" s="6"/>
      <c r="J989" s="6"/>
      <c r="K989" s="6"/>
      <c r="L989" s="6"/>
    </row>
    <row r="990" ht="15.75" customHeight="1">
      <c r="A990" s="30"/>
      <c r="C990" s="6"/>
      <c r="D990" s="6"/>
      <c r="E990" s="6"/>
      <c r="F990" s="6"/>
      <c r="G990" s="6"/>
      <c r="H990" s="6"/>
      <c r="I990" s="6"/>
      <c r="J990" s="6"/>
      <c r="K990" s="6"/>
      <c r="L990" s="6"/>
    </row>
    <row r="991" ht="15.75" customHeight="1">
      <c r="A991" s="30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ht="15.75" customHeight="1">
      <c r="A992" s="30"/>
      <c r="C992" s="6"/>
      <c r="D992" s="6"/>
      <c r="E992" s="6"/>
      <c r="F992" s="6"/>
      <c r="G992" s="6"/>
      <c r="H992" s="6"/>
      <c r="I992" s="6"/>
      <c r="J992" s="6"/>
      <c r="K992" s="6"/>
      <c r="L992" s="6"/>
    </row>
    <row r="993" ht="15.75" customHeight="1">
      <c r="A993" s="30"/>
      <c r="C993" s="6"/>
      <c r="D993" s="6"/>
      <c r="E993" s="6"/>
      <c r="F993" s="6"/>
      <c r="G993" s="6"/>
      <c r="H993" s="6"/>
      <c r="I993" s="6"/>
      <c r="J993" s="6"/>
      <c r="K993" s="6"/>
      <c r="L993" s="6"/>
    </row>
    <row r="994" ht="15.75" customHeight="1">
      <c r="A994" s="30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ht="15.75" customHeight="1">
      <c r="A995" s="30"/>
      <c r="C995" s="6"/>
      <c r="D995" s="6"/>
      <c r="E995" s="6"/>
      <c r="F995" s="6"/>
      <c r="G995" s="6"/>
      <c r="H995" s="6"/>
      <c r="I995" s="6"/>
      <c r="J995" s="6"/>
      <c r="K995" s="6"/>
      <c r="L995" s="6"/>
    </row>
    <row r="996" ht="15.75" customHeight="1">
      <c r="A996" s="30"/>
      <c r="C996" s="6"/>
      <c r="D996" s="6"/>
      <c r="E996" s="6"/>
      <c r="F996" s="6"/>
      <c r="G996" s="6"/>
      <c r="H996" s="6"/>
      <c r="I996" s="6"/>
      <c r="J996" s="6"/>
      <c r="K996" s="6"/>
      <c r="L996" s="6"/>
    </row>
    <row r="997" ht="15.75" customHeight="1">
      <c r="A997" s="30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ht="15.75" customHeight="1">
      <c r="A998" s="30"/>
      <c r="C998" s="6"/>
      <c r="D998" s="6"/>
      <c r="E998" s="6"/>
      <c r="F998" s="6"/>
      <c r="G998" s="6"/>
      <c r="H998" s="6"/>
      <c r="I998" s="6"/>
      <c r="J998" s="6"/>
      <c r="K998" s="6"/>
      <c r="L998" s="6"/>
    </row>
    <row r="999" ht="15.75" customHeight="1">
      <c r="A999" s="30"/>
      <c r="C999" s="6"/>
      <c r="D999" s="6"/>
      <c r="E999" s="6"/>
      <c r="F999" s="6"/>
      <c r="G999" s="6"/>
      <c r="H999" s="6"/>
      <c r="I999" s="6"/>
      <c r="J999" s="6"/>
      <c r="K999" s="6"/>
      <c r="L999" s="6"/>
    </row>
    <row r="1000" ht="15.75" customHeight="1">
      <c r="A1000" s="30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</sheetData>
  <mergeCells count="1">
    <mergeCell ref="C1:M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64.0"/>
    <col customWidth="1" min="3" max="10" width="10.57"/>
    <col customWidth="1" min="11" max="12" width="8.71"/>
    <col customWidth="1" min="13" max="13" width="10.86"/>
    <col customWidth="1" min="14" max="14" width="54.14"/>
    <col customWidth="1" min="15" max="29" width="8.71"/>
  </cols>
  <sheetData>
    <row r="1">
      <c r="A1" s="29"/>
      <c r="B1" s="31"/>
      <c r="C1" s="32" t="s">
        <v>24</v>
      </c>
      <c r="D1" s="4"/>
      <c r="E1" s="4"/>
      <c r="F1" s="4"/>
      <c r="G1" s="4"/>
      <c r="H1" s="4"/>
      <c r="I1" s="4"/>
      <c r="J1" s="4"/>
      <c r="K1" s="4"/>
      <c r="L1" s="5"/>
      <c r="X1" s="33"/>
    </row>
    <row r="2">
      <c r="A2" s="29" t="s">
        <v>1</v>
      </c>
      <c r="B2" s="34" t="s">
        <v>25</v>
      </c>
      <c r="C2" s="34">
        <v>2016.0</v>
      </c>
      <c r="D2" s="34">
        <v>2017.0</v>
      </c>
      <c r="E2" s="34">
        <v>2018.0</v>
      </c>
      <c r="F2" s="34">
        <v>2019.0</v>
      </c>
      <c r="G2" s="34">
        <v>2020.0</v>
      </c>
      <c r="H2" s="34">
        <v>2021.0</v>
      </c>
      <c r="I2" s="34">
        <v>2022.0</v>
      </c>
      <c r="J2" s="34">
        <v>2023.0</v>
      </c>
      <c r="K2" s="35">
        <v>2024.0</v>
      </c>
      <c r="L2" s="36">
        <v>2025.0</v>
      </c>
      <c r="N2" s="37" t="s">
        <v>26</v>
      </c>
      <c r="O2" s="38">
        <v>2016.0</v>
      </c>
      <c r="P2" s="38">
        <v>2017.0</v>
      </c>
      <c r="Q2" s="38">
        <v>2018.0</v>
      </c>
      <c r="R2" s="38">
        <v>2019.0</v>
      </c>
      <c r="S2" s="38">
        <v>2020.0</v>
      </c>
      <c r="T2" s="38">
        <v>2021.0</v>
      </c>
      <c r="U2" s="38">
        <v>2022.0</v>
      </c>
      <c r="V2" s="39">
        <v>2023.0</v>
      </c>
      <c r="W2" s="39">
        <v>2024.0</v>
      </c>
      <c r="X2" s="40">
        <v>2025.0</v>
      </c>
    </row>
    <row r="3">
      <c r="A3" s="29">
        <v>1.0</v>
      </c>
      <c r="B3" s="31" t="s">
        <v>27</v>
      </c>
      <c r="C3" s="41">
        <v>0.2118</v>
      </c>
      <c r="D3" s="42">
        <v>0.2195</v>
      </c>
      <c r="E3" s="42">
        <v>0.2348</v>
      </c>
      <c r="F3" s="42">
        <v>0.2293</v>
      </c>
      <c r="G3" s="42">
        <v>0.23190000000000002</v>
      </c>
      <c r="H3" s="42">
        <v>0.228</v>
      </c>
      <c r="I3" s="43">
        <v>0.2139</v>
      </c>
      <c r="J3" s="43">
        <v>0.2223</v>
      </c>
      <c r="K3" s="44">
        <v>0.2145</v>
      </c>
      <c r="L3" s="45">
        <v>0.2189</v>
      </c>
      <c r="N3" s="46" t="s">
        <v>28</v>
      </c>
      <c r="O3" s="47">
        <f t="shared" ref="O3:X3" si="1">C3</f>
        <v>0.2118</v>
      </c>
      <c r="P3" s="47">
        <f t="shared" si="1"/>
        <v>0.2195</v>
      </c>
      <c r="Q3" s="47">
        <f t="shared" si="1"/>
        <v>0.2348</v>
      </c>
      <c r="R3" s="47">
        <f t="shared" si="1"/>
        <v>0.2293</v>
      </c>
      <c r="S3" s="47">
        <f t="shared" si="1"/>
        <v>0.2319</v>
      </c>
      <c r="T3" s="47">
        <f t="shared" si="1"/>
        <v>0.228</v>
      </c>
      <c r="U3" s="47">
        <f t="shared" si="1"/>
        <v>0.2139</v>
      </c>
      <c r="V3" s="47">
        <f t="shared" si="1"/>
        <v>0.2223</v>
      </c>
      <c r="W3" s="47">
        <f t="shared" si="1"/>
        <v>0.2145</v>
      </c>
      <c r="X3" s="47">
        <f t="shared" si="1"/>
        <v>0.2189</v>
      </c>
    </row>
    <row r="4">
      <c r="A4" s="29">
        <v>2.0</v>
      </c>
      <c r="B4" s="31" t="s">
        <v>29</v>
      </c>
      <c r="C4" s="48">
        <v>0.22519999999999998</v>
      </c>
      <c r="D4" s="49">
        <v>0.19469999999999998</v>
      </c>
      <c r="E4" s="49">
        <v>0.1394</v>
      </c>
      <c r="F4" s="49">
        <v>0.13449999999999998</v>
      </c>
      <c r="G4" s="49">
        <v>0.17370000000000002</v>
      </c>
      <c r="H4" s="49">
        <v>0.17329999999999998</v>
      </c>
      <c r="I4" s="43">
        <v>0.2037</v>
      </c>
      <c r="J4" s="43">
        <v>0.1793</v>
      </c>
      <c r="K4" s="44">
        <v>0.2012</v>
      </c>
      <c r="L4" s="45">
        <v>0.1651</v>
      </c>
      <c r="N4" s="50" t="s">
        <v>30</v>
      </c>
      <c r="O4" s="51">
        <f t="shared" ref="O4:X4" si="2">C4</f>
        <v>0.2252</v>
      </c>
      <c r="P4" s="51">
        <f t="shared" si="2"/>
        <v>0.1947</v>
      </c>
      <c r="Q4" s="51">
        <f t="shared" si="2"/>
        <v>0.1394</v>
      </c>
      <c r="R4" s="51">
        <f t="shared" si="2"/>
        <v>0.1345</v>
      </c>
      <c r="S4" s="51">
        <f t="shared" si="2"/>
        <v>0.1737</v>
      </c>
      <c r="T4" s="51">
        <f t="shared" si="2"/>
        <v>0.1733</v>
      </c>
      <c r="U4" s="47">
        <f t="shared" si="2"/>
        <v>0.2037</v>
      </c>
      <c r="V4" s="47">
        <f t="shared" si="2"/>
        <v>0.1793</v>
      </c>
      <c r="W4" s="47">
        <f t="shared" si="2"/>
        <v>0.2012</v>
      </c>
      <c r="X4" s="51">
        <f t="shared" si="2"/>
        <v>0.1651</v>
      </c>
    </row>
    <row r="5">
      <c r="A5" s="29">
        <v>3.0</v>
      </c>
      <c r="B5" s="31" t="s">
        <v>31</v>
      </c>
      <c r="C5" s="48">
        <v>0.0387</v>
      </c>
      <c r="D5" s="49">
        <v>0.0397</v>
      </c>
      <c r="E5" s="49">
        <v>0.041299999999999996</v>
      </c>
      <c r="F5" s="49">
        <v>0.041299999999999996</v>
      </c>
      <c r="G5" s="49">
        <v>0.0403</v>
      </c>
      <c r="H5" s="49">
        <v>0.04</v>
      </c>
      <c r="I5" s="43">
        <v>0.0376</v>
      </c>
      <c r="J5" s="43">
        <v>0.0386</v>
      </c>
      <c r="K5" s="44">
        <v>0.0387</v>
      </c>
      <c r="L5" s="45">
        <v>0.0669</v>
      </c>
      <c r="N5" s="50" t="s">
        <v>32</v>
      </c>
      <c r="O5" s="47">
        <f t="shared" ref="O5:X5" si="3">C5</f>
        <v>0.0387</v>
      </c>
      <c r="P5" s="47">
        <f t="shared" si="3"/>
        <v>0.0397</v>
      </c>
      <c r="Q5" s="47">
        <f t="shared" si="3"/>
        <v>0.0413</v>
      </c>
      <c r="R5" s="47">
        <f t="shared" si="3"/>
        <v>0.0413</v>
      </c>
      <c r="S5" s="47">
        <f t="shared" si="3"/>
        <v>0.0403</v>
      </c>
      <c r="T5" s="47">
        <f t="shared" si="3"/>
        <v>0.04</v>
      </c>
      <c r="U5" s="47">
        <f t="shared" si="3"/>
        <v>0.0376</v>
      </c>
      <c r="V5" s="47">
        <f t="shared" si="3"/>
        <v>0.0386</v>
      </c>
      <c r="W5" s="47">
        <f t="shared" si="3"/>
        <v>0.0387</v>
      </c>
      <c r="X5" s="47">
        <f t="shared" si="3"/>
        <v>0.0669</v>
      </c>
    </row>
    <row r="6">
      <c r="A6" s="29">
        <v>4.0</v>
      </c>
      <c r="B6" s="31" t="s">
        <v>33</v>
      </c>
      <c r="C6" s="48">
        <v>6.0E-4</v>
      </c>
      <c r="D6" s="49">
        <v>7.000000000000001E-4</v>
      </c>
      <c r="E6" s="49">
        <v>8.0E-4</v>
      </c>
      <c r="F6" s="49">
        <v>8.0E-4</v>
      </c>
      <c r="G6" s="49">
        <v>8.0E-4</v>
      </c>
      <c r="H6" s="49">
        <v>9.0E-4</v>
      </c>
      <c r="I6" s="43">
        <v>8.0E-4</v>
      </c>
      <c r="J6" s="43">
        <v>8.0E-4</v>
      </c>
      <c r="K6" s="44">
        <v>8.0E-4</v>
      </c>
      <c r="L6" s="45">
        <v>9.0E-4</v>
      </c>
      <c r="N6" s="50" t="s">
        <v>34</v>
      </c>
      <c r="O6" s="51">
        <f t="shared" ref="O6:X6" si="4">C6</f>
        <v>0.0006</v>
      </c>
      <c r="P6" s="51">
        <f t="shared" si="4"/>
        <v>0.0007</v>
      </c>
      <c r="Q6" s="51">
        <f t="shared" si="4"/>
        <v>0.0008</v>
      </c>
      <c r="R6" s="51">
        <f t="shared" si="4"/>
        <v>0.0008</v>
      </c>
      <c r="S6" s="51">
        <f t="shared" si="4"/>
        <v>0.0008</v>
      </c>
      <c r="T6" s="51">
        <f t="shared" si="4"/>
        <v>0.0009</v>
      </c>
      <c r="U6" s="47">
        <f t="shared" si="4"/>
        <v>0.0008</v>
      </c>
      <c r="V6" s="47">
        <f t="shared" si="4"/>
        <v>0.0008</v>
      </c>
      <c r="W6" s="47">
        <f t="shared" si="4"/>
        <v>0.0008</v>
      </c>
      <c r="X6" s="51">
        <f t="shared" si="4"/>
        <v>0.0009</v>
      </c>
    </row>
    <row r="7">
      <c r="A7" s="29">
        <v>5.0</v>
      </c>
      <c r="B7" s="31" t="s">
        <v>35</v>
      </c>
      <c r="C7" s="48">
        <v>8.0E-4</v>
      </c>
      <c r="D7" s="49">
        <v>9.0E-4</v>
      </c>
      <c r="E7" s="49">
        <v>8.0E-4</v>
      </c>
      <c r="F7" s="49">
        <v>8.0E-4</v>
      </c>
      <c r="G7" s="49">
        <v>8.0E-4</v>
      </c>
      <c r="H7" s="49">
        <v>8.0E-4</v>
      </c>
      <c r="I7" s="43">
        <v>8.0E-4</v>
      </c>
      <c r="J7" s="43">
        <v>8.0E-4</v>
      </c>
      <c r="K7" s="44">
        <v>7.0E-4</v>
      </c>
      <c r="L7" s="45">
        <v>7.0E-4</v>
      </c>
      <c r="N7" s="50" t="s">
        <v>36</v>
      </c>
      <c r="O7" s="47">
        <f t="shared" ref="O7:X7" si="5">C7</f>
        <v>0.0008</v>
      </c>
      <c r="P7" s="47">
        <f t="shared" si="5"/>
        <v>0.0009</v>
      </c>
      <c r="Q7" s="47">
        <f t="shared" si="5"/>
        <v>0.0008</v>
      </c>
      <c r="R7" s="47">
        <f t="shared" si="5"/>
        <v>0.0008</v>
      </c>
      <c r="S7" s="47">
        <f t="shared" si="5"/>
        <v>0.0008</v>
      </c>
      <c r="T7" s="47">
        <f t="shared" si="5"/>
        <v>0.0008</v>
      </c>
      <c r="U7" s="47">
        <f t="shared" si="5"/>
        <v>0.0008</v>
      </c>
      <c r="V7" s="47">
        <f t="shared" si="5"/>
        <v>0.0008</v>
      </c>
      <c r="W7" s="47">
        <f t="shared" si="5"/>
        <v>0.0007</v>
      </c>
      <c r="X7" s="47">
        <f t="shared" si="5"/>
        <v>0.0007</v>
      </c>
    </row>
    <row r="8">
      <c r="A8" s="29">
        <v>6.0</v>
      </c>
      <c r="B8" s="31" t="s">
        <v>37</v>
      </c>
      <c r="C8" s="48">
        <v>0.0849</v>
      </c>
      <c r="D8" s="49">
        <v>0.0885</v>
      </c>
      <c r="E8" s="49">
        <v>0.0953</v>
      </c>
      <c r="F8" s="49">
        <v>0.1056</v>
      </c>
      <c r="G8" s="49">
        <v>0.091</v>
      </c>
      <c r="H8" s="49">
        <v>0.0975</v>
      </c>
      <c r="I8" s="43">
        <v>0.09</v>
      </c>
      <c r="J8" s="43">
        <v>0.0962</v>
      </c>
      <c r="K8" s="44">
        <v>0.0911</v>
      </c>
      <c r="L8" s="45">
        <v>0.0901</v>
      </c>
      <c r="N8" s="50" t="s">
        <v>38</v>
      </c>
      <c r="O8" s="51">
        <f t="shared" ref="O8:X8" si="6">C8</f>
        <v>0.0849</v>
      </c>
      <c r="P8" s="51">
        <f t="shared" si="6"/>
        <v>0.0885</v>
      </c>
      <c r="Q8" s="51">
        <f t="shared" si="6"/>
        <v>0.0953</v>
      </c>
      <c r="R8" s="51">
        <f t="shared" si="6"/>
        <v>0.1056</v>
      </c>
      <c r="S8" s="51">
        <f t="shared" si="6"/>
        <v>0.091</v>
      </c>
      <c r="T8" s="51">
        <f t="shared" si="6"/>
        <v>0.0975</v>
      </c>
      <c r="U8" s="47">
        <f t="shared" si="6"/>
        <v>0.09</v>
      </c>
      <c r="V8" s="47">
        <f t="shared" si="6"/>
        <v>0.0962</v>
      </c>
      <c r="W8" s="47">
        <f t="shared" si="6"/>
        <v>0.0911</v>
      </c>
      <c r="X8" s="51">
        <f t="shared" si="6"/>
        <v>0.0901</v>
      </c>
    </row>
    <row r="9">
      <c r="A9" s="29">
        <v>7.0</v>
      </c>
      <c r="B9" s="31" t="s">
        <v>39</v>
      </c>
      <c r="C9" s="48">
        <v>0.1246</v>
      </c>
      <c r="D9" s="49">
        <v>0.1324</v>
      </c>
      <c r="E9" s="49">
        <v>0.145</v>
      </c>
      <c r="F9" s="49">
        <v>0.1495</v>
      </c>
      <c r="G9" s="49">
        <v>0.142</v>
      </c>
      <c r="H9" s="49">
        <v>0.1398</v>
      </c>
      <c r="I9" s="43">
        <v>0.1385</v>
      </c>
      <c r="J9" s="43">
        <v>0.1446</v>
      </c>
      <c r="K9" s="44">
        <v>0.142</v>
      </c>
      <c r="L9" s="45">
        <v>0.1453</v>
      </c>
      <c r="N9" s="50" t="s">
        <v>40</v>
      </c>
      <c r="O9" s="47">
        <f t="shared" ref="O9:X9" si="7">C9</f>
        <v>0.1246</v>
      </c>
      <c r="P9" s="47">
        <f t="shared" si="7"/>
        <v>0.1324</v>
      </c>
      <c r="Q9" s="47">
        <f t="shared" si="7"/>
        <v>0.145</v>
      </c>
      <c r="R9" s="47">
        <f t="shared" si="7"/>
        <v>0.1495</v>
      </c>
      <c r="S9" s="47">
        <f t="shared" si="7"/>
        <v>0.142</v>
      </c>
      <c r="T9" s="47">
        <f t="shared" si="7"/>
        <v>0.1398</v>
      </c>
      <c r="U9" s="47">
        <f t="shared" si="7"/>
        <v>0.1385</v>
      </c>
      <c r="V9" s="47">
        <f t="shared" si="7"/>
        <v>0.1446</v>
      </c>
      <c r="W9" s="47">
        <f t="shared" si="7"/>
        <v>0.142</v>
      </c>
      <c r="X9" s="47">
        <f t="shared" si="7"/>
        <v>0.1453</v>
      </c>
    </row>
    <row r="10">
      <c r="A10" s="29">
        <v>8.0</v>
      </c>
      <c r="B10" s="31" t="s">
        <v>41</v>
      </c>
      <c r="C10" s="48">
        <v>0.0705</v>
      </c>
      <c r="D10" s="49">
        <v>0.0727</v>
      </c>
      <c r="E10" s="49">
        <v>0.07519999999999999</v>
      </c>
      <c r="F10" s="49">
        <v>0.0728</v>
      </c>
      <c r="G10" s="49">
        <v>0.0496</v>
      </c>
      <c r="H10" s="49">
        <v>0.0499</v>
      </c>
      <c r="I10" s="43">
        <v>0.0552</v>
      </c>
      <c r="J10" s="43">
        <v>0.0589</v>
      </c>
      <c r="K10" s="44">
        <v>0.0583</v>
      </c>
      <c r="L10" s="45">
        <v>0.0583</v>
      </c>
      <c r="N10" s="50" t="s">
        <v>42</v>
      </c>
      <c r="O10" s="51">
        <f t="shared" ref="O10:X10" si="8">C10</f>
        <v>0.0705</v>
      </c>
      <c r="P10" s="51">
        <f t="shared" si="8"/>
        <v>0.0727</v>
      </c>
      <c r="Q10" s="51">
        <f t="shared" si="8"/>
        <v>0.0752</v>
      </c>
      <c r="R10" s="51">
        <f t="shared" si="8"/>
        <v>0.0728</v>
      </c>
      <c r="S10" s="51">
        <f t="shared" si="8"/>
        <v>0.0496</v>
      </c>
      <c r="T10" s="51">
        <f t="shared" si="8"/>
        <v>0.0499</v>
      </c>
      <c r="U10" s="47">
        <f t="shared" si="8"/>
        <v>0.0552</v>
      </c>
      <c r="V10" s="47">
        <f t="shared" si="8"/>
        <v>0.0589</v>
      </c>
      <c r="W10" s="47">
        <f t="shared" si="8"/>
        <v>0.0583</v>
      </c>
      <c r="X10" s="51">
        <f t="shared" si="8"/>
        <v>0.0583</v>
      </c>
    </row>
    <row r="11">
      <c r="A11" s="29">
        <v>9.0</v>
      </c>
      <c r="B11" s="31" t="s">
        <v>43</v>
      </c>
      <c r="C11" s="48">
        <v>0.0215</v>
      </c>
      <c r="D11" s="49">
        <v>0.0222</v>
      </c>
      <c r="E11" s="49">
        <v>0.021400000000000002</v>
      </c>
      <c r="F11" s="49">
        <v>0.0203</v>
      </c>
      <c r="G11" s="49">
        <v>0.0144</v>
      </c>
      <c r="H11" s="49">
        <v>0.0141</v>
      </c>
      <c r="I11" s="43">
        <v>0.0164</v>
      </c>
      <c r="J11" s="43">
        <v>0.0173</v>
      </c>
      <c r="K11" s="44">
        <v>0.0175</v>
      </c>
      <c r="L11" s="45">
        <v>0.0181</v>
      </c>
      <c r="N11" s="50" t="s">
        <v>44</v>
      </c>
      <c r="O11" s="47">
        <f t="shared" ref="O11:X11" si="9">C11</f>
        <v>0.0215</v>
      </c>
      <c r="P11" s="47">
        <f t="shared" si="9"/>
        <v>0.0222</v>
      </c>
      <c r="Q11" s="47">
        <f t="shared" si="9"/>
        <v>0.0214</v>
      </c>
      <c r="R11" s="47">
        <f t="shared" si="9"/>
        <v>0.0203</v>
      </c>
      <c r="S11" s="47">
        <f t="shared" si="9"/>
        <v>0.0144</v>
      </c>
      <c r="T11" s="47">
        <f t="shared" si="9"/>
        <v>0.0141</v>
      </c>
      <c r="U11" s="47">
        <f t="shared" si="9"/>
        <v>0.0164</v>
      </c>
      <c r="V11" s="47">
        <f t="shared" si="9"/>
        <v>0.0173</v>
      </c>
      <c r="W11" s="47">
        <f t="shared" si="9"/>
        <v>0.0175</v>
      </c>
      <c r="X11" s="47">
        <f t="shared" si="9"/>
        <v>0.0181</v>
      </c>
    </row>
    <row r="12">
      <c r="A12" s="29">
        <v>10.0</v>
      </c>
      <c r="B12" s="31" t="s">
        <v>45</v>
      </c>
      <c r="C12" s="48">
        <v>0.0176</v>
      </c>
      <c r="D12" s="49">
        <v>0.018600000000000002</v>
      </c>
      <c r="E12" s="49">
        <v>0.019799999999999998</v>
      </c>
      <c r="F12" s="49">
        <v>0.0196</v>
      </c>
      <c r="G12" s="49">
        <v>0.022000000000000002</v>
      </c>
      <c r="H12" s="49">
        <v>0.022099999999999998</v>
      </c>
      <c r="I12" s="43">
        <v>0.0207</v>
      </c>
      <c r="J12" s="43">
        <v>0.0209</v>
      </c>
      <c r="K12" s="44">
        <v>0.02</v>
      </c>
      <c r="L12" s="45">
        <v>0.0195</v>
      </c>
      <c r="N12" s="50" t="s">
        <v>46</v>
      </c>
      <c r="O12" s="51">
        <f t="shared" ref="O12:X12" si="10">C12</f>
        <v>0.0176</v>
      </c>
      <c r="P12" s="51">
        <f t="shared" si="10"/>
        <v>0.0186</v>
      </c>
      <c r="Q12" s="51">
        <f t="shared" si="10"/>
        <v>0.0198</v>
      </c>
      <c r="R12" s="51">
        <f t="shared" si="10"/>
        <v>0.0196</v>
      </c>
      <c r="S12" s="51">
        <f t="shared" si="10"/>
        <v>0.022</v>
      </c>
      <c r="T12" s="51">
        <f t="shared" si="10"/>
        <v>0.0221</v>
      </c>
      <c r="U12" s="47">
        <f t="shared" si="10"/>
        <v>0.0207</v>
      </c>
      <c r="V12" s="47">
        <f t="shared" si="10"/>
        <v>0.0209</v>
      </c>
      <c r="W12" s="47">
        <f t="shared" si="10"/>
        <v>0.02</v>
      </c>
      <c r="X12" s="51">
        <f t="shared" si="10"/>
        <v>0.0195</v>
      </c>
    </row>
    <row r="13">
      <c r="A13" s="29">
        <v>11.0</v>
      </c>
      <c r="B13" s="31" t="s">
        <v>47</v>
      </c>
      <c r="C13" s="48">
        <v>0.0318</v>
      </c>
      <c r="D13" s="49">
        <v>0.034300000000000004</v>
      </c>
      <c r="E13" s="49">
        <v>0.0379</v>
      </c>
      <c r="F13" s="49">
        <v>0.0366</v>
      </c>
      <c r="G13" s="49">
        <v>0.0404</v>
      </c>
      <c r="H13" s="49">
        <v>0.0424</v>
      </c>
      <c r="I13" s="43">
        <v>0.0413</v>
      </c>
      <c r="J13" s="43">
        <v>0.0392</v>
      </c>
      <c r="K13" s="44">
        <v>0.0383</v>
      </c>
      <c r="L13" s="45">
        <v>0.0404</v>
      </c>
      <c r="N13" s="50" t="s">
        <v>48</v>
      </c>
      <c r="O13" s="47">
        <f t="shared" ref="O13:X13" si="11">C13</f>
        <v>0.0318</v>
      </c>
      <c r="P13" s="47">
        <f t="shared" si="11"/>
        <v>0.0343</v>
      </c>
      <c r="Q13" s="47">
        <f t="shared" si="11"/>
        <v>0.0379</v>
      </c>
      <c r="R13" s="47">
        <f t="shared" si="11"/>
        <v>0.0366</v>
      </c>
      <c r="S13" s="47">
        <f t="shared" si="11"/>
        <v>0.0404</v>
      </c>
      <c r="T13" s="47">
        <f t="shared" si="11"/>
        <v>0.0424</v>
      </c>
      <c r="U13" s="47">
        <f t="shared" si="11"/>
        <v>0.0413</v>
      </c>
      <c r="V13" s="47">
        <f t="shared" si="11"/>
        <v>0.0392</v>
      </c>
      <c r="W13" s="47">
        <f t="shared" si="11"/>
        <v>0.0383</v>
      </c>
      <c r="X13" s="47">
        <f t="shared" si="11"/>
        <v>0.0404</v>
      </c>
    </row>
    <row r="14">
      <c r="A14" s="29">
        <v>12.0</v>
      </c>
      <c r="B14" s="31" t="s">
        <v>49</v>
      </c>
      <c r="C14" s="48">
        <v>0.03</v>
      </c>
      <c r="D14" s="49">
        <v>0.030600000000000002</v>
      </c>
      <c r="E14" s="49">
        <v>0.032799999999999996</v>
      </c>
      <c r="F14" s="49">
        <v>0.0327</v>
      </c>
      <c r="G14" s="49">
        <v>0.032799999999999996</v>
      </c>
      <c r="H14" s="49">
        <v>0.0319</v>
      </c>
      <c r="I14" s="43">
        <v>0.0302</v>
      </c>
      <c r="J14" s="43">
        <v>0.0301</v>
      </c>
      <c r="K14" s="44">
        <v>0.0289</v>
      </c>
      <c r="L14" s="45">
        <v>0.0286</v>
      </c>
      <c r="N14" s="50" t="s">
        <v>49</v>
      </c>
      <c r="O14" s="51">
        <f t="shared" ref="O14:X14" si="12">C14</f>
        <v>0.03</v>
      </c>
      <c r="P14" s="51">
        <f t="shared" si="12"/>
        <v>0.0306</v>
      </c>
      <c r="Q14" s="51">
        <f t="shared" si="12"/>
        <v>0.0328</v>
      </c>
      <c r="R14" s="51">
        <f t="shared" si="12"/>
        <v>0.0327</v>
      </c>
      <c r="S14" s="51">
        <f t="shared" si="12"/>
        <v>0.0328</v>
      </c>
      <c r="T14" s="51">
        <f t="shared" si="12"/>
        <v>0.0319</v>
      </c>
      <c r="U14" s="47">
        <f t="shared" si="12"/>
        <v>0.0302</v>
      </c>
      <c r="V14" s="47">
        <f t="shared" si="12"/>
        <v>0.0301</v>
      </c>
      <c r="W14" s="47">
        <f t="shared" si="12"/>
        <v>0.0289</v>
      </c>
      <c r="X14" s="51">
        <f t="shared" si="12"/>
        <v>0.0286</v>
      </c>
    </row>
    <row r="15">
      <c r="A15" s="29">
        <v>13.0</v>
      </c>
      <c r="B15" s="31" t="s">
        <v>50</v>
      </c>
      <c r="C15" s="48">
        <v>0.0014000000000000002</v>
      </c>
      <c r="D15" s="49">
        <v>0.0017000000000000001</v>
      </c>
      <c r="E15" s="49">
        <v>0.0018</v>
      </c>
      <c r="F15" s="49">
        <v>0.0018</v>
      </c>
      <c r="G15" s="49">
        <v>0.0018</v>
      </c>
      <c r="H15" s="49">
        <v>0.0017000000000000001</v>
      </c>
      <c r="I15" s="43">
        <v>0.0017</v>
      </c>
      <c r="J15" s="43">
        <v>0.0018</v>
      </c>
      <c r="K15" s="44">
        <v>0.0018</v>
      </c>
      <c r="L15" s="45">
        <v>0.0018</v>
      </c>
      <c r="N15" s="50" t="s">
        <v>51</v>
      </c>
      <c r="O15" s="47">
        <f t="shared" ref="O15:X15" si="13">C15</f>
        <v>0.0014</v>
      </c>
      <c r="P15" s="47">
        <f t="shared" si="13"/>
        <v>0.0017</v>
      </c>
      <c r="Q15" s="47">
        <f t="shared" si="13"/>
        <v>0.0018</v>
      </c>
      <c r="R15" s="47">
        <f t="shared" si="13"/>
        <v>0.0018</v>
      </c>
      <c r="S15" s="47">
        <f t="shared" si="13"/>
        <v>0.0018</v>
      </c>
      <c r="T15" s="47">
        <f t="shared" si="13"/>
        <v>0.0017</v>
      </c>
      <c r="U15" s="47">
        <f t="shared" si="13"/>
        <v>0.0017</v>
      </c>
      <c r="V15" s="47">
        <f t="shared" si="13"/>
        <v>0.0018</v>
      </c>
      <c r="W15" s="47">
        <f t="shared" si="13"/>
        <v>0.0018</v>
      </c>
      <c r="X15" s="47">
        <f t="shared" si="13"/>
        <v>0.0018</v>
      </c>
    </row>
    <row r="16">
      <c r="A16" s="29">
        <v>14.0</v>
      </c>
      <c r="B16" s="31" t="s">
        <v>52</v>
      </c>
      <c r="C16" s="48">
        <v>0.06</v>
      </c>
      <c r="D16" s="49">
        <v>0.060700000000000004</v>
      </c>
      <c r="E16" s="49">
        <v>0.06309999999999999</v>
      </c>
      <c r="F16" s="49">
        <v>0.0617</v>
      </c>
      <c r="G16" s="49">
        <v>0.0658</v>
      </c>
      <c r="H16" s="49">
        <v>0.0649</v>
      </c>
      <c r="I16" s="43">
        <v>0.0605</v>
      </c>
      <c r="J16" s="43">
        <v>0.0589</v>
      </c>
      <c r="K16" s="44">
        <v>0.0582</v>
      </c>
      <c r="L16" s="45">
        <v>0.0577</v>
      </c>
      <c r="N16" s="50" t="s">
        <v>53</v>
      </c>
      <c r="O16" s="51">
        <f t="shared" ref="O16:X16" si="14">C16</f>
        <v>0.06</v>
      </c>
      <c r="P16" s="51">
        <f t="shared" si="14"/>
        <v>0.0607</v>
      </c>
      <c r="Q16" s="51">
        <f t="shared" si="14"/>
        <v>0.0631</v>
      </c>
      <c r="R16" s="51">
        <f t="shared" si="14"/>
        <v>0.0617</v>
      </c>
      <c r="S16" s="51">
        <f t="shared" si="14"/>
        <v>0.0658</v>
      </c>
      <c r="T16" s="51">
        <f t="shared" si="14"/>
        <v>0.0649</v>
      </c>
      <c r="U16" s="47">
        <f t="shared" si="14"/>
        <v>0.0605</v>
      </c>
      <c r="V16" s="47">
        <f t="shared" si="14"/>
        <v>0.0589</v>
      </c>
      <c r="W16" s="47">
        <f t="shared" si="14"/>
        <v>0.0582</v>
      </c>
      <c r="X16" s="51">
        <f t="shared" si="14"/>
        <v>0.0577</v>
      </c>
    </row>
    <row r="17">
      <c r="A17" s="29">
        <v>15.0</v>
      </c>
      <c r="B17" s="31" t="s">
        <v>54</v>
      </c>
      <c r="C17" s="48">
        <v>0.044199999999999996</v>
      </c>
      <c r="D17" s="49">
        <v>0.045899999999999996</v>
      </c>
      <c r="E17" s="49">
        <v>0.049400000000000006</v>
      </c>
      <c r="F17" s="49">
        <v>0.0506</v>
      </c>
      <c r="G17" s="49">
        <v>0.0516</v>
      </c>
      <c r="H17" s="49">
        <v>0.051100000000000007</v>
      </c>
      <c r="I17" s="43">
        <v>0.0485</v>
      </c>
      <c r="J17" s="43">
        <v>0.0491</v>
      </c>
      <c r="K17" s="44">
        <v>0.0477</v>
      </c>
      <c r="L17" s="45">
        <v>0.047</v>
      </c>
      <c r="N17" s="50" t="s">
        <v>55</v>
      </c>
      <c r="O17" s="47">
        <f t="shared" ref="O17:X17" si="15">C17</f>
        <v>0.0442</v>
      </c>
      <c r="P17" s="47">
        <f t="shared" si="15"/>
        <v>0.0459</v>
      </c>
      <c r="Q17" s="47">
        <f t="shared" si="15"/>
        <v>0.0494</v>
      </c>
      <c r="R17" s="47">
        <f t="shared" si="15"/>
        <v>0.0506</v>
      </c>
      <c r="S17" s="47">
        <f t="shared" si="15"/>
        <v>0.0516</v>
      </c>
      <c r="T17" s="47">
        <f t="shared" si="15"/>
        <v>0.0511</v>
      </c>
      <c r="U17" s="47">
        <f t="shared" si="15"/>
        <v>0.0485</v>
      </c>
      <c r="V17" s="47">
        <f t="shared" si="15"/>
        <v>0.0491</v>
      </c>
      <c r="W17" s="47">
        <f t="shared" si="15"/>
        <v>0.0477</v>
      </c>
      <c r="X17" s="47">
        <f t="shared" si="15"/>
        <v>0.047</v>
      </c>
    </row>
    <row r="18">
      <c r="A18" s="29">
        <v>16.0</v>
      </c>
      <c r="B18" s="31" t="s">
        <v>56</v>
      </c>
      <c r="C18" s="48">
        <v>0.0172</v>
      </c>
      <c r="D18" s="49">
        <v>0.0177</v>
      </c>
      <c r="E18" s="49">
        <v>0.0197</v>
      </c>
      <c r="F18" s="49">
        <v>0.0202</v>
      </c>
      <c r="G18" s="49">
        <v>0.020099999999999996</v>
      </c>
      <c r="H18" s="49">
        <v>0.0209</v>
      </c>
      <c r="I18" s="43">
        <v>0.0194</v>
      </c>
      <c r="J18" s="43">
        <v>0.0197</v>
      </c>
      <c r="K18" s="44">
        <v>0.0193</v>
      </c>
      <c r="L18" s="45">
        <v>0.0191</v>
      </c>
      <c r="N18" s="50" t="s">
        <v>57</v>
      </c>
      <c r="O18" s="51">
        <f t="shared" ref="O18:X18" si="16">C18</f>
        <v>0.0172</v>
      </c>
      <c r="P18" s="51">
        <f t="shared" si="16"/>
        <v>0.0177</v>
      </c>
      <c r="Q18" s="51">
        <f t="shared" si="16"/>
        <v>0.0197</v>
      </c>
      <c r="R18" s="51">
        <f t="shared" si="16"/>
        <v>0.0202</v>
      </c>
      <c r="S18" s="51">
        <f t="shared" si="16"/>
        <v>0.0201</v>
      </c>
      <c r="T18" s="51">
        <f t="shared" si="16"/>
        <v>0.0209</v>
      </c>
      <c r="U18" s="47">
        <f t="shared" si="16"/>
        <v>0.0194</v>
      </c>
      <c r="V18" s="47">
        <f t="shared" si="16"/>
        <v>0.0197</v>
      </c>
      <c r="W18" s="47">
        <f t="shared" si="16"/>
        <v>0.0193</v>
      </c>
      <c r="X18" s="51">
        <f t="shared" si="16"/>
        <v>0.0191</v>
      </c>
    </row>
    <row r="19">
      <c r="A19" s="29">
        <v>17.0</v>
      </c>
      <c r="B19" s="31" t="s">
        <v>58</v>
      </c>
      <c r="C19" s="48">
        <v>0.018799999999999997</v>
      </c>
      <c r="D19" s="49">
        <v>0.0199</v>
      </c>
      <c r="E19" s="49">
        <v>0.021400000000000002</v>
      </c>
      <c r="F19" s="49">
        <v>0.0219</v>
      </c>
      <c r="G19" s="49">
        <v>0.0209</v>
      </c>
      <c r="H19" s="49">
        <v>0.0206</v>
      </c>
      <c r="I19" s="43">
        <v>0.0207</v>
      </c>
      <c r="J19" s="43">
        <v>0.0213</v>
      </c>
      <c r="K19" s="44">
        <v>0.021</v>
      </c>
      <c r="L19" s="45">
        <v>0.0216</v>
      </c>
      <c r="N19" s="50" t="s">
        <v>59</v>
      </c>
      <c r="O19" s="47">
        <f t="shared" ref="O19:X19" si="17">C19</f>
        <v>0.0188</v>
      </c>
      <c r="P19" s="47">
        <f t="shared" si="17"/>
        <v>0.0199</v>
      </c>
      <c r="Q19" s="47">
        <f t="shared" si="17"/>
        <v>0.0214</v>
      </c>
      <c r="R19" s="47">
        <f t="shared" si="17"/>
        <v>0.0219</v>
      </c>
      <c r="S19" s="47">
        <f t="shared" si="17"/>
        <v>0.0209</v>
      </c>
      <c r="T19" s="47">
        <f t="shared" si="17"/>
        <v>0.0206</v>
      </c>
      <c r="U19" s="47">
        <f t="shared" si="17"/>
        <v>0.0207</v>
      </c>
      <c r="V19" s="47">
        <f t="shared" si="17"/>
        <v>0.0213</v>
      </c>
      <c r="W19" s="47">
        <f t="shared" si="17"/>
        <v>0.021</v>
      </c>
      <c r="X19" s="47">
        <f t="shared" si="17"/>
        <v>0.0216</v>
      </c>
    </row>
    <row r="20">
      <c r="A20" s="29" t="s">
        <v>60</v>
      </c>
      <c r="B20" s="31" t="s">
        <v>61</v>
      </c>
      <c r="C20" s="52">
        <v>0.9996</v>
      </c>
      <c r="D20" s="53">
        <v>1.0007</v>
      </c>
      <c r="E20" s="53">
        <v>0.9999</v>
      </c>
      <c r="F20" s="53">
        <v>0.9999999999999999</v>
      </c>
      <c r="G20" s="53">
        <v>0.9999000000000001</v>
      </c>
      <c r="H20" s="53">
        <v>0.9999</v>
      </c>
      <c r="I20" s="54">
        <f>SUM(I3:I19)</f>
        <v>0.9999</v>
      </c>
      <c r="J20" s="54">
        <v>1.0</v>
      </c>
      <c r="K20" s="44">
        <v>1.0</v>
      </c>
      <c r="L20" s="45">
        <v>1.0</v>
      </c>
      <c r="N20" s="55" t="s">
        <v>62</v>
      </c>
      <c r="O20" s="56">
        <v>1.0</v>
      </c>
      <c r="P20" s="56">
        <v>1.0</v>
      </c>
      <c r="Q20" s="56">
        <v>1.0</v>
      </c>
      <c r="R20" s="56">
        <v>1.0</v>
      </c>
      <c r="S20" s="56">
        <v>1.0</v>
      </c>
      <c r="T20" s="56">
        <v>1.0</v>
      </c>
      <c r="U20" s="56">
        <v>1.0</v>
      </c>
      <c r="V20" s="56">
        <v>1.0</v>
      </c>
      <c r="W20" s="47">
        <f>K20</f>
        <v>1</v>
      </c>
      <c r="X20" s="56">
        <v>1.0</v>
      </c>
    </row>
    <row r="21" ht="15.75" customHeight="1">
      <c r="A21" s="29" t="s">
        <v>63</v>
      </c>
      <c r="B21" s="31" t="s">
        <v>64</v>
      </c>
      <c r="C21" s="57">
        <v>5.81</v>
      </c>
      <c r="D21" s="58">
        <v>0.09</v>
      </c>
      <c r="E21" s="58">
        <v>-4.5</v>
      </c>
      <c r="F21" s="58">
        <v>3.9</v>
      </c>
      <c r="G21" s="58">
        <v>-0.64</v>
      </c>
      <c r="H21" s="58">
        <v>2.3</v>
      </c>
      <c r="I21" s="31">
        <v>6.95</v>
      </c>
      <c r="J21" s="31">
        <v>1.8</v>
      </c>
      <c r="K21" s="59">
        <v>5.3</v>
      </c>
      <c r="L21" s="60">
        <v>3.22</v>
      </c>
    </row>
    <row r="22" ht="15.75" customHeight="1">
      <c r="A22" s="30"/>
      <c r="K22" s="61"/>
      <c r="N22" s="62"/>
      <c r="O22" s="63">
        <v>2016.0</v>
      </c>
      <c r="P22" s="63">
        <v>2017.0</v>
      </c>
      <c r="Q22" s="63">
        <v>2018.0</v>
      </c>
      <c r="R22" s="63">
        <v>2019.0</v>
      </c>
      <c r="S22" s="63">
        <v>2020.0</v>
      </c>
      <c r="T22" s="63">
        <v>2021.0</v>
      </c>
      <c r="U22" s="33">
        <v>2022.0</v>
      </c>
      <c r="V22" s="33">
        <v>2023.0</v>
      </c>
      <c r="W22" s="33">
        <v>2024.0</v>
      </c>
      <c r="X22" s="64">
        <v>2025.0</v>
      </c>
    </row>
    <row r="23" ht="15.75" customHeight="1">
      <c r="A23" s="30"/>
      <c r="N23" s="62" t="s">
        <v>64</v>
      </c>
      <c r="O23" s="65">
        <f t="shared" ref="O23:U23" si="18">C21</f>
        <v>5.81</v>
      </c>
      <c r="P23" s="65">
        <f t="shared" si="18"/>
        <v>0.09</v>
      </c>
      <c r="Q23" s="65">
        <f t="shared" si="18"/>
        <v>-4.5</v>
      </c>
      <c r="R23" s="65">
        <f t="shared" si="18"/>
        <v>3.9</v>
      </c>
      <c r="S23" s="65">
        <f t="shared" si="18"/>
        <v>-0.64</v>
      </c>
      <c r="T23" s="65">
        <f t="shared" si="18"/>
        <v>2.3</v>
      </c>
      <c r="U23" s="65">
        <f t="shared" si="18"/>
        <v>6.95</v>
      </c>
      <c r="V23" s="65">
        <v>1.8</v>
      </c>
      <c r="W23" s="65">
        <v>5.3</v>
      </c>
      <c r="X23" s="66">
        <v>3.22</v>
      </c>
    </row>
    <row r="24" ht="15.75" customHeight="1">
      <c r="A24" s="30"/>
    </row>
    <row r="25" ht="15.75" customHeight="1">
      <c r="A25" s="30"/>
    </row>
    <row r="26" ht="15.75" customHeight="1">
      <c r="A26" s="30"/>
    </row>
    <row r="27" ht="15.75" customHeight="1">
      <c r="A27" s="30"/>
    </row>
    <row r="28" ht="15.75" customHeight="1">
      <c r="A28" s="30"/>
    </row>
    <row r="29" ht="15.75" customHeight="1">
      <c r="A29" s="30"/>
    </row>
    <row r="30" ht="15.75" customHeight="1">
      <c r="A30" s="30"/>
    </row>
    <row r="31" ht="15.75" customHeight="1">
      <c r="A31" s="30"/>
    </row>
    <row r="32" ht="15.75" customHeight="1">
      <c r="A32" s="30"/>
    </row>
    <row r="33" ht="15.75" customHeight="1">
      <c r="A33" s="30"/>
    </row>
    <row r="34" ht="15.75" customHeight="1">
      <c r="A34" s="30"/>
    </row>
    <row r="35" ht="15.75" customHeight="1">
      <c r="A35" s="30"/>
    </row>
    <row r="36" ht="15.75" customHeight="1">
      <c r="A36" s="30"/>
    </row>
    <row r="37" ht="15.75" customHeight="1">
      <c r="A37" s="30"/>
    </row>
    <row r="38" ht="15.75" customHeight="1">
      <c r="A38" s="30"/>
    </row>
    <row r="39" ht="15.75" customHeight="1">
      <c r="A39" s="30"/>
    </row>
    <row r="40" ht="15.75" customHeight="1">
      <c r="A40" s="30"/>
    </row>
    <row r="41" ht="15.75" customHeight="1">
      <c r="A41" s="30"/>
    </row>
    <row r="42" ht="15.75" customHeight="1">
      <c r="A42" s="30"/>
    </row>
    <row r="43" ht="15.75" customHeight="1">
      <c r="A43" s="30"/>
    </row>
    <row r="44" ht="15.75" customHeight="1">
      <c r="A44" s="30"/>
    </row>
    <row r="45" ht="15.75" customHeight="1">
      <c r="A45" s="30"/>
    </row>
    <row r="46" ht="15.75" customHeight="1">
      <c r="A46" s="30"/>
    </row>
    <row r="47" ht="15.75" customHeight="1">
      <c r="A47" s="30"/>
    </row>
    <row r="48" ht="15.75" customHeight="1">
      <c r="A48" s="30"/>
    </row>
    <row r="49" ht="15.75" customHeight="1">
      <c r="A49" s="30"/>
    </row>
    <row r="50" ht="15.75" customHeight="1">
      <c r="A50" s="30"/>
    </row>
    <row r="51" ht="15.75" customHeight="1">
      <c r="A51" s="30"/>
    </row>
    <row r="52" ht="15.75" customHeight="1">
      <c r="A52" s="30"/>
    </row>
    <row r="53" ht="15.75" customHeight="1">
      <c r="A53" s="30"/>
    </row>
    <row r="54" ht="15.75" customHeight="1">
      <c r="A54" s="30"/>
    </row>
    <row r="55" ht="15.75" customHeight="1">
      <c r="A55" s="30"/>
    </row>
    <row r="56" ht="15.75" customHeight="1">
      <c r="A56" s="30"/>
    </row>
    <row r="57" ht="15.75" customHeight="1">
      <c r="A57" s="30"/>
    </row>
    <row r="58" ht="15.75" customHeight="1">
      <c r="A58" s="30"/>
    </row>
    <row r="59" ht="15.75" customHeight="1">
      <c r="A59" s="30"/>
    </row>
    <row r="60" ht="15.75" customHeight="1">
      <c r="A60" s="30"/>
    </row>
    <row r="61" ht="15.75" customHeight="1">
      <c r="A61" s="30"/>
    </row>
    <row r="62" ht="15.75" customHeight="1">
      <c r="A62" s="30"/>
    </row>
    <row r="63" ht="15.75" customHeight="1">
      <c r="A63" s="30"/>
    </row>
    <row r="64" ht="15.75" customHeight="1">
      <c r="A64" s="30"/>
    </row>
    <row r="65" ht="15.75" customHeight="1">
      <c r="A65" s="30"/>
    </row>
    <row r="66" ht="15.75" customHeight="1">
      <c r="A66" s="30"/>
    </row>
    <row r="67" ht="15.75" customHeight="1">
      <c r="A67" s="30"/>
    </row>
    <row r="68" ht="15.75" customHeight="1">
      <c r="A68" s="30"/>
    </row>
    <row r="69" ht="15.75" customHeight="1">
      <c r="A69" s="30"/>
    </row>
    <row r="70" ht="15.75" customHeight="1">
      <c r="A70" s="30"/>
    </row>
    <row r="71" ht="15.75" customHeight="1">
      <c r="A71" s="30"/>
    </row>
    <row r="72" ht="15.75" customHeight="1">
      <c r="A72" s="30"/>
    </row>
    <row r="73" ht="15.75" customHeight="1">
      <c r="A73" s="30"/>
    </row>
    <row r="74" ht="15.75" customHeight="1">
      <c r="A74" s="30"/>
    </row>
    <row r="75" ht="15.75" customHeight="1">
      <c r="A75" s="30"/>
    </row>
    <row r="76" ht="15.75" customHeight="1">
      <c r="A76" s="30"/>
    </row>
    <row r="77" ht="15.75" customHeight="1">
      <c r="A77" s="30"/>
    </row>
    <row r="78" ht="15.75" customHeight="1">
      <c r="A78" s="30"/>
    </row>
    <row r="79" ht="15.75" customHeight="1">
      <c r="A79" s="30"/>
    </row>
    <row r="80" ht="15.75" customHeight="1">
      <c r="A80" s="30"/>
    </row>
    <row r="81" ht="15.75" customHeight="1">
      <c r="A81" s="30"/>
    </row>
    <row r="82" ht="15.75" customHeight="1">
      <c r="A82" s="30"/>
    </row>
    <row r="83" ht="15.75" customHeight="1">
      <c r="A83" s="30"/>
    </row>
    <row r="84" ht="15.75" customHeight="1">
      <c r="A84" s="30"/>
    </row>
    <row r="85" ht="15.75" customHeight="1">
      <c r="A85" s="30"/>
    </row>
    <row r="86" ht="15.75" customHeight="1">
      <c r="A86" s="30"/>
    </row>
    <row r="87" ht="15.75" customHeight="1">
      <c r="A87" s="30"/>
    </row>
    <row r="88" ht="15.75" customHeight="1">
      <c r="A88" s="30"/>
    </row>
    <row r="89" ht="15.75" customHeight="1">
      <c r="A89" s="30"/>
    </row>
    <row r="90" ht="15.75" customHeight="1">
      <c r="A90" s="30"/>
    </row>
    <row r="91" ht="15.75" customHeight="1">
      <c r="A91" s="30"/>
    </row>
    <row r="92" ht="15.75" customHeight="1">
      <c r="A92" s="30"/>
    </row>
    <row r="93" ht="15.75" customHeight="1">
      <c r="A93" s="30"/>
    </row>
    <row r="94" ht="15.75" customHeight="1">
      <c r="A94" s="30"/>
    </row>
    <row r="95" ht="15.75" customHeight="1">
      <c r="A95" s="30"/>
    </row>
    <row r="96" ht="15.75" customHeight="1">
      <c r="A96" s="30"/>
    </row>
    <row r="97" ht="15.75" customHeight="1">
      <c r="A97" s="30"/>
    </row>
    <row r="98" ht="15.75" customHeight="1">
      <c r="A98" s="30"/>
    </row>
    <row r="99" ht="15.75" customHeight="1">
      <c r="A99" s="30"/>
    </row>
    <row r="100" ht="15.75" customHeight="1">
      <c r="A100" s="30"/>
    </row>
    <row r="101" ht="15.75" customHeight="1">
      <c r="A101" s="30"/>
    </row>
    <row r="102" ht="15.75" customHeight="1">
      <c r="A102" s="30"/>
    </row>
    <row r="103" ht="15.75" customHeight="1">
      <c r="A103" s="30"/>
    </row>
    <row r="104" ht="15.75" customHeight="1">
      <c r="A104" s="30"/>
    </row>
    <row r="105" ht="15.75" customHeight="1">
      <c r="A105" s="30"/>
    </row>
    <row r="106" ht="15.75" customHeight="1">
      <c r="A106" s="30"/>
    </row>
    <row r="107" ht="15.75" customHeight="1">
      <c r="A107" s="30"/>
    </row>
    <row r="108" ht="15.75" customHeight="1">
      <c r="A108" s="30"/>
    </row>
    <row r="109" ht="15.75" customHeight="1">
      <c r="A109" s="30"/>
    </row>
    <row r="110" ht="15.75" customHeight="1">
      <c r="A110" s="30"/>
    </row>
    <row r="111" ht="15.75" customHeight="1">
      <c r="A111" s="30"/>
    </row>
    <row r="112" ht="15.75" customHeight="1">
      <c r="A112" s="30"/>
    </row>
    <row r="113" ht="15.75" customHeight="1">
      <c r="A113" s="30"/>
    </row>
    <row r="114" ht="15.75" customHeight="1">
      <c r="A114" s="30"/>
    </row>
    <row r="115" ht="15.75" customHeight="1">
      <c r="A115" s="30"/>
    </row>
    <row r="116" ht="15.75" customHeight="1">
      <c r="A116" s="30"/>
    </row>
    <row r="117" ht="15.75" customHeight="1">
      <c r="A117" s="30"/>
    </row>
    <row r="118" ht="15.75" customHeight="1">
      <c r="A118" s="30"/>
    </row>
    <row r="119" ht="15.75" customHeight="1">
      <c r="A119" s="30"/>
    </row>
    <row r="120" ht="15.75" customHeight="1">
      <c r="A120" s="30"/>
    </row>
    <row r="121" ht="15.75" customHeight="1">
      <c r="A121" s="30"/>
    </row>
    <row r="122" ht="15.75" customHeight="1">
      <c r="A122" s="30"/>
    </row>
    <row r="123" ht="15.75" customHeight="1">
      <c r="A123" s="30"/>
    </row>
    <row r="124" ht="15.75" customHeight="1">
      <c r="A124" s="30"/>
    </row>
    <row r="125" ht="15.75" customHeight="1">
      <c r="A125" s="30"/>
    </row>
    <row r="126" ht="15.75" customHeight="1">
      <c r="A126" s="30"/>
    </row>
    <row r="127" ht="15.75" customHeight="1">
      <c r="A127" s="30"/>
    </row>
    <row r="128" ht="15.75" customHeight="1">
      <c r="A128" s="30"/>
    </row>
    <row r="129" ht="15.75" customHeight="1">
      <c r="A129" s="30"/>
    </row>
    <row r="130" ht="15.75" customHeight="1">
      <c r="A130" s="30"/>
    </row>
    <row r="131" ht="15.75" customHeight="1">
      <c r="A131" s="30"/>
    </row>
    <row r="132" ht="15.75" customHeight="1">
      <c r="A132" s="30"/>
    </row>
    <row r="133" ht="15.75" customHeight="1">
      <c r="A133" s="30"/>
    </row>
    <row r="134" ht="15.75" customHeight="1">
      <c r="A134" s="30"/>
    </row>
    <row r="135" ht="15.75" customHeight="1">
      <c r="A135" s="30"/>
    </row>
    <row r="136" ht="15.75" customHeight="1">
      <c r="A136" s="30"/>
    </row>
    <row r="137" ht="15.75" customHeight="1">
      <c r="A137" s="30"/>
    </row>
    <row r="138" ht="15.75" customHeight="1">
      <c r="A138" s="30"/>
    </row>
    <row r="139" ht="15.75" customHeight="1">
      <c r="A139" s="30"/>
    </row>
    <row r="140" ht="15.75" customHeight="1">
      <c r="A140" s="30"/>
    </row>
    <row r="141" ht="15.75" customHeight="1">
      <c r="A141" s="30"/>
    </row>
    <row r="142" ht="15.75" customHeight="1">
      <c r="A142" s="30"/>
    </row>
    <row r="143" ht="15.75" customHeight="1">
      <c r="A143" s="30"/>
    </row>
    <row r="144" ht="15.75" customHeight="1">
      <c r="A144" s="30"/>
    </row>
    <row r="145" ht="15.75" customHeight="1">
      <c r="A145" s="30"/>
    </row>
    <row r="146" ht="15.75" customHeight="1">
      <c r="A146" s="30"/>
    </row>
    <row r="147" ht="15.75" customHeight="1">
      <c r="A147" s="30"/>
    </row>
    <row r="148" ht="15.75" customHeight="1">
      <c r="A148" s="30"/>
    </row>
    <row r="149" ht="15.75" customHeight="1">
      <c r="A149" s="30"/>
    </row>
    <row r="150" ht="15.75" customHeight="1">
      <c r="A150" s="30"/>
    </row>
    <row r="151" ht="15.75" customHeight="1">
      <c r="A151" s="30"/>
    </row>
    <row r="152" ht="15.75" customHeight="1">
      <c r="A152" s="30"/>
    </row>
    <row r="153" ht="15.75" customHeight="1">
      <c r="A153" s="30"/>
    </row>
    <row r="154" ht="15.75" customHeight="1">
      <c r="A154" s="30"/>
    </row>
    <row r="155" ht="15.75" customHeight="1">
      <c r="A155" s="30"/>
    </row>
    <row r="156" ht="15.75" customHeight="1">
      <c r="A156" s="30"/>
    </row>
    <row r="157" ht="15.75" customHeight="1">
      <c r="A157" s="30"/>
    </row>
    <row r="158" ht="15.75" customHeight="1">
      <c r="A158" s="30"/>
    </row>
    <row r="159" ht="15.75" customHeight="1">
      <c r="A159" s="30"/>
    </row>
    <row r="160" ht="15.75" customHeight="1">
      <c r="A160" s="30"/>
    </row>
    <row r="161" ht="15.75" customHeight="1">
      <c r="A161" s="30"/>
    </row>
    <row r="162" ht="15.75" customHeight="1">
      <c r="A162" s="30"/>
    </row>
    <row r="163" ht="15.75" customHeight="1">
      <c r="A163" s="30"/>
    </row>
    <row r="164" ht="15.75" customHeight="1">
      <c r="A164" s="30"/>
    </row>
    <row r="165" ht="15.75" customHeight="1">
      <c r="A165" s="30"/>
    </row>
    <row r="166" ht="15.75" customHeight="1">
      <c r="A166" s="30"/>
    </row>
    <row r="167" ht="15.75" customHeight="1">
      <c r="A167" s="30"/>
    </row>
    <row r="168" ht="15.75" customHeight="1">
      <c r="A168" s="30"/>
    </row>
    <row r="169" ht="15.75" customHeight="1">
      <c r="A169" s="30"/>
    </row>
    <row r="170" ht="15.75" customHeight="1">
      <c r="A170" s="30"/>
    </row>
    <row r="171" ht="15.75" customHeight="1">
      <c r="A171" s="30"/>
    </row>
    <row r="172" ht="15.75" customHeight="1">
      <c r="A172" s="30"/>
    </row>
    <row r="173" ht="15.75" customHeight="1">
      <c r="A173" s="30"/>
    </row>
    <row r="174" ht="15.75" customHeight="1">
      <c r="A174" s="30"/>
    </row>
    <row r="175" ht="15.75" customHeight="1">
      <c r="A175" s="30"/>
    </row>
    <row r="176" ht="15.75" customHeight="1">
      <c r="A176" s="30"/>
    </row>
    <row r="177" ht="15.75" customHeight="1">
      <c r="A177" s="30"/>
    </row>
    <row r="178" ht="15.75" customHeight="1">
      <c r="A178" s="30"/>
    </row>
    <row r="179" ht="15.75" customHeight="1">
      <c r="A179" s="30"/>
    </row>
    <row r="180" ht="15.75" customHeight="1">
      <c r="A180" s="30"/>
    </row>
    <row r="181" ht="15.75" customHeight="1">
      <c r="A181" s="30"/>
    </row>
    <row r="182" ht="15.75" customHeight="1">
      <c r="A182" s="30"/>
    </row>
    <row r="183" ht="15.75" customHeight="1">
      <c r="A183" s="30"/>
    </row>
    <row r="184" ht="15.75" customHeight="1">
      <c r="A184" s="30"/>
    </row>
    <row r="185" ht="15.75" customHeight="1">
      <c r="A185" s="30"/>
    </row>
    <row r="186" ht="15.75" customHeight="1">
      <c r="A186" s="30"/>
    </row>
    <row r="187" ht="15.75" customHeight="1">
      <c r="A187" s="30"/>
    </row>
    <row r="188" ht="15.75" customHeight="1">
      <c r="A188" s="30"/>
    </row>
    <row r="189" ht="15.75" customHeight="1">
      <c r="A189" s="30"/>
    </row>
    <row r="190" ht="15.75" customHeight="1">
      <c r="A190" s="30"/>
    </row>
    <row r="191" ht="15.75" customHeight="1">
      <c r="A191" s="30"/>
    </row>
    <row r="192" ht="15.75" customHeight="1">
      <c r="A192" s="30"/>
    </row>
    <row r="193" ht="15.75" customHeight="1">
      <c r="A193" s="30"/>
    </row>
    <row r="194" ht="15.75" customHeight="1">
      <c r="A194" s="30"/>
    </row>
    <row r="195" ht="15.75" customHeight="1">
      <c r="A195" s="30"/>
    </row>
    <row r="196" ht="15.75" customHeight="1">
      <c r="A196" s="30"/>
    </row>
    <row r="197" ht="15.75" customHeight="1">
      <c r="A197" s="30"/>
    </row>
    <row r="198" ht="15.75" customHeight="1">
      <c r="A198" s="30"/>
    </row>
    <row r="199" ht="15.75" customHeight="1">
      <c r="A199" s="30"/>
    </row>
    <row r="200" ht="15.75" customHeight="1">
      <c r="A200" s="30"/>
    </row>
    <row r="201" ht="15.75" customHeight="1">
      <c r="A201" s="30"/>
    </row>
    <row r="202" ht="15.75" customHeight="1">
      <c r="A202" s="30"/>
    </row>
    <row r="203" ht="15.75" customHeight="1">
      <c r="A203" s="30"/>
    </row>
    <row r="204" ht="15.75" customHeight="1">
      <c r="A204" s="30"/>
    </row>
    <row r="205" ht="15.75" customHeight="1">
      <c r="A205" s="30"/>
    </row>
    <row r="206" ht="15.75" customHeight="1">
      <c r="A206" s="30"/>
    </row>
    <row r="207" ht="15.75" customHeight="1">
      <c r="A207" s="30"/>
    </row>
    <row r="208" ht="15.75" customHeight="1">
      <c r="A208" s="30"/>
    </row>
    <row r="209" ht="15.75" customHeight="1">
      <c r="A209" s="30"/>
    </row>
    <row r="210" ht="15.75" customHeight="1">
      <c r="A210" s="30"/>
    </row>
    <row r="211" ht="15.75" customHeight="1">
      <c r="A211" s="30"/>
    </row>
    <row r="212" ht="15.75" customHeight="1">
      <c r="A212" s="30"/>
    </row>
    <row r="213" ht="15.75" customHeight="1">
      <c r="A213" s="30"/>
    </row>
    <row r="214" ht="15.75" customHeight="1">
      <c r="A214" s="30"/>
    </row>
    <row r="215" ht="15.75" customHeight="1">
      <c r="A215" s="30"/>
    </row>
    <row r="216" ht="15.75" customHeight="1">
      <c r="A216" s="30"/>
    </row>
    <row r="217" ht="15.75" customHeight="1">
      <c r="A217" s="30"/>
    </row>
    <row r="218" ht="15.75" customHeight="1">
      <c r="A218" s="30"/>
    </row>
    <row r="219" ht="15.75" customHeight="1">
      <c r="A219" s="30"/>
    </row>
    <row r="220" ht="15.75" customHeight="1">
      <c r="A220" s="30"/>
    </row>
    <row r="221" ht="15.75" customHeight="1">
      <c r="A221" s="30"/>
    </row>
    <row r="222" ht="15.75" customHeight="1">
      <c r="A222" s="30"/>
    </row>
    <row r="223" ht="15.75" customHeight="1">
      <c r="A223" s="30"/>
    </row>
    <row r="224" ht="15.75" customHeight="1">
      <c r="A224" s="30"/>
    </row>
    <row r="225" ht="15.75" customHeight="1">
      <c r="A225" s="30"/>
    </row>
    <row r="226" ht="15.75" customHeight="1">
      <c r="A226" s="30"/>
    </row>
    <row r="227" ht="15.75" customHeight="1">
      <c r="A227" s="30"/>
    </row>
    <row r="228" ht="15.75" customHeight="1">
      <c r="A228" s="30"/>
    </row>
    <row r="229" ht="15.75" customHeight="1">
      <c r="A229" s="30"/>
    </row>
    <row r="230" ht="15.75" customHeight="1">
      <c r="A230" s="30"/>
    </row>
    <row r="231" ht="15.75" customHeight="1">
      <c r="A231" s="30"/>
    </row>
    <row r="232" ht="15.75" customHeight="1">
      <c r="A232" s="30"/>
    </row>
    <row r="233" ht="15.75" customHeight="1">
      <c r="A233" s="30"/>
    </row>
    <row r="234" ht="15.75" customHeight="1">
      <c r="A234" s="30"/>
    </row>
    <row r="235" ht="15.75" customHeight="1">
      <c r="A235" s="30"/>
    </row>
    <row r="236" ht="15.75" customHeight="1">
      <c r="A236" s="30"/>
    </row>
    <row r="237" ht="15.75" customHeight="1">
      <c r="A237" s="30"/>
    </row>
    <row r="238" ht="15.75" customHeight="1">
      <c r="A238" s="30"/>
    </row>
    <row r="239" ht="15.75" customHeight="1">
      <c r="A239" s="30"/>
    </row>
    <row r="240" ht="15.75" customHeight="1">
      <c r="A240" s="30"/>
    </row>
    <row r="241" ht="15.75" customHeight="1">
      <c r="A241" s="30"/>
    </row>
    <row r="242" ht="15.75" customHeight="1">
      <c r="A242" s="30"/>
    </row>
    <row r="243" ht="15.75" customHeight="1">
      <c r="A243" s="30"/>
    </row>
    <row r="244" ht="15.75" customHeight="1">
      <c r="A244" s="30"/>
    </row>
    <row r="245" ht="15.75" customHeight="1">
      <c r="A245" s="30"/>
    </row>
    <row r="246" ht="15.75" customHeight="1">
      <c r="A246" s="30"/>
    </row>
    <row r="247" ht="15.75" customHeight="1">
      <c r="A247" s="30"/>
    </row>
    <row r="248" ht="15.75" customHeight="1">
      <c r="A248" s="30"/>
    </row>
    <row r="249" ht="15.75" customHeight="1">
      <c r="A249" s="30"/>
    </row>
    <row r="250" ht="15.75" customHeight="1">
      <c r="A250" s="30"/>
    </row>
    <row r="251" ht="15.75" customHeight="1">
      <c r="A251" s="30"/>
    </row>
    <row r="252" ht="15.75" customHeight="1">
      <c r="A252" s="30"/>
    </row>
    <row r="253" ht="15.75" customHeight="1">
      <c r="A253" s="30"/>
    </row>
    <row r="254" ht="15.75" customHeight="1">
      <c r="A254" s="30"/>
    </row>
    <row r="255" ht="15.75" customHeight="1">
      <c r="A255" s="30"/>
    </row>
    <row r="256" ht="15.75" customHeight="1">
      <c r="A256" s="30"/>
    </row>
    <row r="257" ht="15.75" customHeight="1">
      <c r="A257" s="30"/>
    </row>
    <row r="258" ht="15.75" customHeight="1">
      <c r="A258" s="30"/>
    </row>
    <row r="259" ht="15.75" customHeight="1">
      <c r="A259" s="30"/>
    </row>
    <row r="260" ht="15.75" customHeight="1">
      <c r="A260" s="30"/>
    </row>
    <row r="261" ht="15.75" customHeight="1">
      <c r="A261" s="30"/>
    </row>
    <row r="262" ht="15.75" customHeight="1">
      <c r="A262" s="30"/>
    </row>
    <row r="263" ht="15.75" customHeight="1">
      <c r="A263" s="30"/>
    </row>
    <row r="264" ht="15.75" customHeight="1">
      <c r="A264" s="30"/>
    </row>
    <row r="265" ht="15.75" customHeight="1">
      <c r="A265" s="30"/>
    </row>
    <row r="266" ht="15.75" customHeight="1">
      <c r="A266" s="30"/>
    </row>
    <row r="267" ht="15.75" customHeight="1">
      <c r="A267" s="30"/>
    </row>
    <row r="268" ht="15.75" customHeight="1">
      <c r="A268" s="30"/>
    </row>
    <row r="269" ht="15.75" customHeight="1">
      <c r="A269" s="30"/>
    </row>
    <row r="270" ht="15.75" customHeight="1">
      <c r="A270" s="30"/>
    </row>
    <row r="271" ht="15.75" customHeight="1">
      <c r="A271" s="30"/>
    </row>
    <row r="272" ht="15.75" customHeight="1">
      <c r="A272" s="30"/>
    </row>
    <row r="273" ht="15.75" customHeight="1">
      <c r="A273" s="30"/>
    </row>
    <row r="274" ht="15.75" customHeight="1">
      <c r="A274" s="30"/>
    </row>
    <row r="275" ht="15.75" customHeight="1">
      <c r="A275" s="30"/>
    </row>
    <row r="276" ht="15.75" customHeight="1">
      <c r="A276" s="30"/>
    </row>
    <row r="277" ht="15.75" customHeight="1">
      <c r="A277" s="30"/>
    </row>
    <row r="278" ht="15.75" customHeight="1">
      <c r="A278" s="30"/>
    </row>
    <row r="279" ht="15.75" customHeight="1">
      <c r="A279" s="30"/>
    </row>
    <row r="280" ht="15.75" customHeight="1">
      <c r="A280" s="30"/>
    </row>
    <row r="281" ht="15.75" customHeight="1">
      <c r="A281" s="30"/>
    </row>
    <row r="282" ht="15.75" customHeight="1">
      <c r="A282" s="30"/>
    </row>
    <row r="283" ht="15.75" customHeight="1">
      <c r="A283" s="30"/>
    </row>
    <row r="284" ht="15.75" customHeight="1">
      <c r="A284" s="30"/>
    </row>
    <row r="285" ht="15.75" customHeight="1">
      <c r="A285" s="30"/>
    </row>
    <row r="286" ht="15.75" customHeight="1">
      <c r="A286" s="30"/>
    </row>
    <row r="287" ht="15.75" customHeight="1">
      <c r="A287" s="30"/>
    </row>
    <row r="288" ht="15.75" customHeight="1">
      <c r="A288" s="30"/>
    </row>
    <row r="289" ht="15.75" customHeight="1">
      <c r="A289" s="30"/>
    </row>
    <row r="290" ht="15.75" customHeight="1">
      <c r="A290" s="30"/>
    </row>
    <row r="291" ht="15.75" customHeight="1">
      <c r="A291" s="30"/>
    </row>
    <row r="292" ht="15.75" customHeight="1">
      <c r="A292" s="30"/>
    </row>
    <row r="293" ht="15.75" customHeight="1">
      <c r="A293" s="30"/>
    </row>
    <row r="294" ht="15.75" customHeight="1">
      <c r="A294" s="30"/>
    </row>
    <row r="295" ht="15.75" customHeight="1">
      <c r="A295" s="30"/>
    </row>
    <row r="296" ht="15.75" customHeight="1">
      <c r="A296" s="30"/>
    </row>
    <row r="297" ht="15.75" customHeight="1">
      <c r="A297" s="30"/>
    </row>
    <row r="298" ht="15.75" customHeight="1">
      <c r="A298" s="30"/>
    </row>
    <row r="299" ht="15.75" customHeight="1">
      <c r="A299" s="30"/>
    </row>
    <row r="300" ht="15.75" customHeight="1">
      <c r="A300" s="30"/>
    </row>
    <row r="301" ht="15.75" customHeight="1">
      <c r="A301" s="30"/>
    </row>
    <row r="302" ht="15.75" customHeight="1">
      <c r="A302" s="30"/>
    </row>
    <row r="303" ht="15.75" customHeight="1">
      <c r="A303" s="30"/>
    </row>
    <row r="304" ht="15.75" customHeight="1">
      <c r="A304" s="30"/>
    </row>
    <row r="305" ht="15.75" customHeight="1">
      <c r="A305" s="30"/>
    </row>
    <row r="306" ht="15.75" customHeight="1">
      <c r="A306" s="30"/>
    </row>
    <row r="307" ht="15.75" customHeight="1">
      <c r="A307" s="30"/>
    </row>
    <row r="308" ht="15.75" customHeight="1">
      <c r="A308" s="30"/>
    </row>
    <row r="309" ht="15.75" customHeight="1">
      <c r="A309" s="30"/>
    </row>
    <row r="310" ht="15.75" customHeight="1">
      <c r="A310" s="30"/>
    </row>
    <row r="311" ht="15.75" customHeight="1">
      <c r="A311" s="30"/>
    </row>
    <row r="312" ht="15.75" customHeight="1">
      <c r="A312" s="30"/>
    </row>
    <row r="313" ht="15.75" customHeight="1">
      <c r="A313" s="30"/>
    </row>
    <row r="314" ht="15.75" customHeight="1">
      <c r="A314" s="30"/>
    </row>
    <row r="315" ht="15.75" customHeight="1">
      <c r="A315" s="30"/>
    </row>
    <row r="316" ht="15.75" customHeight="1">
      <c r="A316" s="30"/>
    </row>
    <row r="317" ht="15.75" customHeight="1">
      <c r="A317" s="30"/>
    </row>
    <row r="318" ht="15.75" customHeight="1">
      <c r="A318" s="30"/>
    </row>
    <row r="319" ht="15.75" customHeight="1">
      <c r="A319" s="30"/>
    </row>
    <row r="320" ht="15.75" customHeight="1">
      <c r="A320" s="30"/>
    </row>
    <row r="321" ht="15.75" customHeight="1">
      <c r="A321" s="30"/>
    </row>
    <row r="322" ht="15.75" customHeight="1">
      <c r="A322" s="30"/>
    </row>
    <row r="323" ht="15.75" customHeight="1">
      <c r="A323" s="30"/>
    </row>
    <row r="324" ht="15.75" customHeight="1">
      <c r="A324" s="30"/>
    </row>
    <row r="325" ht="15.75" customHeight="1">
      <c r="A325" s="30"/>
    </row>
    <row r="326" ht="15.75" customHeight="1">
      <c r="A326" s="30"/>
    </row>
    <row r="327" ht="15.75" customHeight="1">
      <c r="A327" s="30"/>
    </row>
    <row r="328" ht="15.75" customHeight="1">
      <c r="A328" s="30"/>
    </row>
    <row r="329" ht="15.75" customHeight="1">
      <c r="A329" s="30"/>
    </row>
    <row r="330" ht="15.75" customHeight="1">
      <c r="A330" s="30"/>
    </row>
    <row r="331" ht="15.75" customHeight="1">
      <c r="A331" s="30"/>
    </row>
    <row r="332" ht="15.75" customHeight="1">
      <c r="A332" s="30"/>
    </row>
    <row r="333" ht="15.75" customHeight="1">
      <c r="A333" s="30"/>
    </row>
    <row r="334" ht="15.75" customHeight="1">
      <c r="A334" s="30"/>
    </row>
    <row r="335" ht="15.75" customHeight="1">
      <c r="A335" s="30"/>
    </row>
    <row r="336" ht="15.75" customHeight="1">
      <c r="A336" s="30"/>
    </row>
    <row r="337" ht="15.75" customHeight="1">
      <c r="A337" s="30"/>
    </row>
    <row r="338" ht="15.75" customHeight="1">
      <c r="A338" s="30"/>
    </row>
    <row r="339" ht="15.75" customHeight="1">
      <c r="A339" s="30"/>
    </row>
    <row r="340" ht="15.75" customHeight="1">
      <c r="A340" s="30"/>
    </row>
    <row r="341" ht="15.75" customHeight="1">
      <c r="A341" s="30"/>
    </row>
    <row r="342" ht="15.75" customHeight="1">
      <c r="A342" s="30"/>
    </row>
    <row r="343" ht="15.75" customHeight="1">
      <c r="A343" s="30"/>
    </row>
    <row r="344" ht="15.75" customHeight="1">
      <c r="A344" s="30"/>
    </row>
    <row r="345" ht="15.75" customHeight="1">
      <c r="A345" s="30"/>
    </row>
    <row r="346" ht="15.75" customHeight="1">
      <c r="A346" s="30"/>
    </row>
    <row r="347" ht="15.75" customHeight="1">
      <c r="A347" s="30"/>
    </row>
    <row r="348" ht="15.75" customHeight="1">
      <c r="A348" s="30"/>
    </row>
    <row r="349" ht="15.75" customHeight="1">
      <c r="A349" s="30"/>
    </row>
    <row r="350" ht="15.75" customHeight="1">
      <c r="A350" s="30"/>
    </row>
    <row r="351" ht="15.75" customHeight="1">
      <c r="A351" s="30"/>
    </row>
    <row r="352" ht="15.75" customHeight="1">
      <c r="A352" s="30"/>
    </row>
    <row r="353" ht="15.75" customHeight="1">
      <c r="A353" s="30"/>
    </row>
    <row r="354" ht="15.75" customHeight="1">
      <c r="A354" s="30"/>
    </row>
    <row r="355" ht="15.75" customHeight="1">
      <c r="A355" s="30"/>
    </row>
    <row r="356" ht="15.75" customHeight="1">
      <c r="A356" s="30"/>
    </row>
    <row r="357" ht="15.75" customHeight="1">
      <c r="A357" s="30"/>
    </row>
    <row r="358" ht="15.75" customHeight="1">
      <c r="A358" s="30"/>
    </row>
    <row r="359" ht="15.75" customHeight="1">
      <c r="A359" s="30"/>
    </row>
    <row r="360" ht="15.75" customHeight="1">
      <c r="A360" s="30"/>
    </row>
    <row r="361" ht="15.75" customHeight="1">
      <c r="A361" s="30"/>
    </row>
    <row r="362" ht="15.75" customHeight="1">
      <c r="A362" s="30"/>
    </row>
    <row r="363" ht="15.75" customHeight="1">
      <c r="A363" s="30"/>
    </row>
    <row r="364" ht="15.75" customHeight="1">
      <c r="A364" s="30"/>
    </row>
    <row r="365" ht="15.75" customHeight="1">
      <c r="A365" s="30"/>
    </row>
    <row r="366" ht="15.75" customHeight="1">
      <c r="A366" s="30"/>
    </row>
    <row r="367" ht="15.75" customHeight="1">
      <c r="A367" s="30"/>
    </row>
    <row r="368" ht="15.75" customHeight="1">
      <c r="A368" s="30"/>
    </row>
    <row r="369" ht="15.75" customHeight="1">
      <c r="A369" s="30"/>
    </row>
    <row r="370" ht="15.75" customHeight="1">
      <c r="A370" s="30"/>
    </row>
    <row r="371" ht="15.75" customHeight="1">
      <c r="A371" s="30"/>
    </row>
    <row r="372" ht="15.75" customHeight="1">
      <c r="A372" s="30"/>
    </row>
    <row r="373" ht="15.75" customHeight="1">
      <c r="A373" s="30"/>
    </row>
    <row r="374" ht="15.75" customHeight="1">
      <c r="A374" s="30"/>
    </row>
    <row r="375" ht="15.75" customHeight="1">
      <c r="A375" s="30"/>
    </row>
    <row r="376" ht="15.75" customHeight="1">
      <c r="A376" s="30"/>
    </row>
    <row r="377" ht="15.75" customHeight="1">
      <c r="A377" s="30"/>
    </row>
    <row r="378" ht="15.75" customHeight="1">
      <c r="A378" s="30"/>
    </row>
    <row r="379" ht="15.75" customHeight="1">
      <c r="A379" s="30"/>
    </row>
    <row r="380" ht="15.75" customHeight="1">
      <c r="A380" s="30"/>
    </row>
    <row r="381" ht="15.75" customHeight="1">
      <c r="A381" s="30"/>
    </row>
    <row r="382" ht="15.75" customHeight="1">
      <c r="A382" s="30"/>
    </row>
    <row r="383" ht="15.75" customHeight="1">
      <c r="A383" s="30"/>
    </row>
    <row r="384" ht="15.75" customHeight="1">
      <c r="A384" s="30"/>
    </row>
    <row r="385" ht="15.75" customHeight="1">
      <c r="A385" s="30"/>
    </row>
    <row r="386" ht="15.75" customHeight="1">
      <c r="A386" s="30"/>
    </row>
    <row r="387" ht="15.75" customHeight="1">
      <c r="A387" s="30"/>
    </row>
    <row r="388" ht="15.75" customHeight="1">
      <c r="A388" s="30"/>
    </row>
    <row r="389" ht="15.75" customHeight="1">
      <c r="A389" s="30"/>
    </row>
    <row r="390" ht="15.75" customHeight="1">
      <c r="A390" s="30"/>
    </row>
    <row r="391" ht="15.75" customHeight="1">
      <c r="A391" s="30"/>
    </row>
    <row r="392" ht="15.75" customHeight="1">
      <c r="A392" s="30"/>
    </row>
    <row r="393" ht="15.75" customHeight="1">
      <c r="A393" s="30"/>
    </row>
    <row r="394" ht="15.75" customHeight="1">
      <c r="A394" s="30"/>
    </row>
    <row r="395" ht="15.75" customHeight="1">
      <c r="A395" s="30"/>
    </row>
    <row r="396" ht="15.75" customHeight="1">
      <c r="A396" s="30"/>
    </row>
    <row r="397" ht="15.75" customHeight="1">
      <c r="A397" s="30"/>
    </row>
    <row r="398" ht="15.75" customHeight="1">
      <c r="A398" s="30"/>
    </row>
    <row r="399" ht="15.75" customHeight="1">
      <c r="A399" s="30"/>
    </row>
    <row r="400" ht="15.75" customHeight="1">
      <c r="A400" s="30"/>
    </row>
    <row r="401" ht="15.75" customHeight="1">
      <c r="A401" s="30"/>
    </row>
    <row r="402" ht="15.75" customHeight="1">
      <c r="A402" s="30"/>
    </row>
    <row r="403" ht="15.75" customHeight="1">
      <c r="A403" s="30"/>
    </row>
    <row r="404" ht="15.75" customHeight="1">
      <c r="A404" s="30"/>
    </row>
    <row r="405" ht="15.75" customHeight="1">
      <c r="A405" s="30"/>
    </row>
    <row r="406" ht="15.75" customHeight="1">
      <c r="A406" s="30"/>
    </row>
    <row r="407" ht="15.75" customHeight="1">
      <c r="A407" s="30"/>
    </row>
    <row r="408" ht="15.75" customHeight="1">
      <c r="A408" s="30"/>
    </row>
    <row r="409" ht="15.75" customHeight="1">
      <c r="A409" s="30"/>
    </row>
    <row r="410" ht="15.75" customHeight="1">
      <c r="A410" s="30"/>
    </row>
    <row r="411" ht="15.75" customHeight="1">
      <c r="A411" s="30"/>
    </row>
    <row r="412" ht="15.75" customHeight="1">
      <c r="A412" s="30"/>
    </row>
    <row r="413" ht="15.75" customHeight="1">
      <c r="A413" s="30"/>
    </row>
    <row r="414" ht="15.75" customHeight="1">
      <c r="A414" s="30"/>
    </row>
    <row r="415" ht="15.75" customHeight="1">
      <c r="A415" s="30"/>
    </row>
    <row r="416" ht="15.75" customHeight="1">
      <c r="A416" s="30"/>
    </row>
    <row r="417" ht="15.75" customHeight="1">
      <c r="A417" s="30"/>
    </row>
    <row r="418" ht="15.75" customHeight="1">
      <c r="A418" s="30"/>
    </row>
    <row r="419" ht="15.75" customHeight="1">
      <c r="A419" s="30"/>
    </row>
    <row r="420" ht="15.75" customHeight="1">
      <c r="A420" s="30"/>
    </row>
    <row r="421" ht="15.75" customHeight="1">
      <c r="A421" s="30"/>
    </row>
    <row r="422" ht="15.75" customHeight="1">
      <c r="A422" s="30"/>
    </row>
    <row r="423" ht="15.75" customHeight="1">
      <c r="A423" s="30"/>
    </row>
    <row r="424" ht="15.75" customHeight="1">
      <c r="A424" s="30"/>
    </row>
    <row r="425" ht="15.75" customHeight="1">
      <c r="A425" s="30"/>
    </row>
    <row r="426" ht="15.75" customHeight="1">
      <c r="A426" s="30"/>
    </row>
    <row r="427" ht="15.75" customHeight="1">
      <c r="A427" s="30"/>
    </row>
    <row r="428" ht="15.75" customHeight="1">
      <c r="A428" s="30"/>
    </row>
    <row r="429" ht="15.75" customHeight="1">
      <c r="A429" s="30"/>
    </row>
    <row r="430" ht="15.75" customHeight="1">
      <c r="A430" s="30"/>
    </row>
    <row r="431" ht="15.75" customHeight="1">
      <c r="A431" s="30"/>
    </row>
    <row r="432" ht="15.75" customHeight="1">
      <c r="A432" s="30"/>
    </row>
    <row r="433" ht="15.75" customHeight="1">
      <c r="A433" s="30"/>
    </row>
    <row r="434" ht="15.75" customHeight="1">
      <c r="A434" s="30"/>
    </row>
    <row r="435" ht="15.75" customHeight="1">
      <c r="A435" s="30"/>
    </row>
    <row r="436" ht="15.75" customHeight="1">
      <c r="A436" s="30"/>
    </row>
    <row r="437" ht="15.75" customHeight="1">
      <c r="A437" s="30"/>
    </row>
    <row r="438" ht="15.75" customHeight="1">
      <c r="A438" s="30"/>
    </row>
    <row r="439" ht="15.75" customHeight="1">
      <c r="A439" s="30"/>
    </row>
    <row r="440" ht="15.75" customHeight="1">
      <c r="A440" s="30"/>
    </row>
    <row r="441" ht="15.75" customHeight="1">
      <c r="A441" s="30"/>
    </row>
    <row r="442" ht="15.75" customHeight="1">
      <c r="A442" s="30"/>
    </row>
    <row r="443" ht="15.75" customHeight="1">
      <c r="A443" s="30"/>
    </row>
    <row r="444" ht="15.75" customHeight="1">
      <c r="A444" s="30"/>
    </row>
    <row r="445" ht="15.75" customHeight="1">
      <c r="A445" s="30"/>
    </row>
    <row r="446" ht="15.75" customHeight="1">
      <c r="A446" s="30"/>
    </row>
    <row r="447" ht="15.75" customHeight="1">
      <c r="A447" s="30"/>
    </row>
    <row r="448" ht="15.75" customHeight="1">
      <c r="A448" s="30"/>
    </row>
    <row r="449" ht="15.75" customHeight="1">
      <c r="A449" s="30"/>
    </row>
    <row r="450" ht="15.75" customHeight="1">
      <c r="A450" s="30"/>
    </row>
    <row r="451" ht="15.75" customHeight="1">
      <c r="A451" s="30"/>
    </row>
    <row r="452" ht="15.75" customHeight="1">
      <c r="A452" s="30"/>
    </row>
    <row r="453" ht="15.75" customHeight="1">
      <c r="A453" s="30"/>
    </row>
    <row r="454" ht="15.75" customHeight="1">
      <c r="A454" s="30"/>
    </row>
    <row r="455" ht="15.75" customHeight="1">
      <c r="A455" s="30"/>
    </row>
    <row r="456" ht="15.75" customHeight="1">
      <c r="A456" s="30"/>
    </row>
    <row r="457" ht="15.75" customHeight="1">
      <c r="A457" s="30"/>
    </row>
    <row r="458" ht="15.75" customHeight="1">
      <c r="A458" s="30"/>
    </row>
    <row r="459" ht="15.75" customHeight="1">
      <c r="A459" s="30"/>
    </row>
    <row r="460" ht="15.75" customHeight="1">
      <c r="A460" s="30"/>
    </row>
    <row r="461" ht="15.75" customHeight="1">
      <c r="A461" s="30"/>
    </row>
    <row r="462" ht="15.75" customHeight="1">
      <c r="A462" s="30"/>
    </row>
    <row r="463" ht="15.75" customHeight="1">
      <c r="A463" s="30"/>
    </row>
    <row r="464" ht="15.75" customHeight="1">
      <c r="A464" s="30"/>
    </row>
    <row r="465" ht="15.75" customHeight="1">
      <c r="A465" s="30"/>
    </row>
    <row r="466" ht="15.75" customHeight="1">
      <c r="A466" s="30"/>
    </row>
    <row r="467" ht="15.75" customHeight="1">
      <c r="A467" s="30"/>
    </row>
    <row r="468" ht="15.75" customHeight="1">
      <c r="A468" s="30"/>
    </row>
    <row r="469" ht="15.75" customHeight="1">
      <c r="A469" s="30"/>
    </row>
    <row r="470" ht="15.75" customHeight="1">
      <c r="A470" s="30"/>
    </row>
    <row r="471" ht="15.75" customHeight="1">
      <c r="A471" s="30"/>
    </row>
    <row r="472" ht="15.75" customHeight="1">
      <c r="A472" s="30"/>
    </row>
    <row r="473" ht="15.75" customHeight="1">
      <c r="A473" s="30"/>
    </row>
    <row r="474" ht="15.75" customHeight="1">
      <c r="A474" s="30"/>
    </row>
    <row r="475" ht="15.75" customHeight="1">
      <c r="A475" s="30"/>
    </row>
    <row r="476" ht="15.75" customHeight="1">
      <c r="A476" s="30"/>
    </row>
    <row r="477" ht="15.75" customHeight="1">
      <c r="A477" s="30"/>
    </row>
    <row r="478" ht="15.75" customHeight="1">
      <c r="A478" s="30"/>
    </row>
    <row r="479" ht="15.75" customHeight="1">
      <c r="A479" s="30"/>
    </row>
    <row r="480" ht="15.75" customHeight="1">
      <c r="A480" s="30"/>
    </row>
    <row r="481" ht="15.75" customHeight="1">
      <c r="A481" s="30"/>
    </row>
    <row r="482" ht="15.75" customHeight="1">
      <c r="A482" s="30"/>
    </row>
    <row r="483" ht="15.75" customHeight="1">
      <c r="A483" s="30"/>
    </row>
    <row r="484" ht="15.75" customHeight="1">
      <c r="A484" s="30"/>
    </row>
    <row r="485" ht="15.75" customHeight="1">
      <c r="A485" s="30"/>
    </row>
    <row r="486" ht="15.75" customHeight="1">
      <c r="A486" s="30"/>
    </row>
    <row r="487" ht="15.75" customHeight="1">
      <c r="A487" s="30"/>
    </row>
    <row r="488" ht="15.75" customHeight="1">
      <c r="A488" s="30"/>
    </row>
    <row r="489" ht="15.75" customHeight="1">
      <c r="A489" s="30"/>
    </row>
    <row r="490" ht="15.75" customHeight="1">
      <c r="A490" s="30"/>
    </row>
    <row r="491" ht="15.75" customHeight="1">
      <c r="A491" s="30"/>
    </row>
    <row r="492" ht="15.75" customHeight="1">
      <c r="A492" s="30"/>
    </row>
    <row r="493" ht="15.75" customHeight="1">
      <c r="A493" s="30"/>
    </row>
    <row r="494" ht="15.75" customHeight="1">
      <c r="A494" s="30"/>
    </row>
    <row r="495" ht="15.75" customHeight="1">
      <c r="A495" s="30"/>
    </row>
    <row r="496" ht="15.75" customHeight="1">
      <c r="A496" s="30"/>
    </row>
    <row r="497" ht="15.75" customHeight="1">
      <c r="A497" s="30"/>
    </row>
    <row r="498" ht="15.75" customHeight="1">
      <c r="A498" s="30"/>
    </row>
    <row r="499" ht="15.75" customHeight="1">
      <c r="A499" s="30"/>
    </row>
    <row r="500" ht="15.75" customHeight="1">
      <c r="A500" s="30"/>
    </row>
    <row r="501" ht="15.75" customHeight="1">
      <c r="A501" s="30"/>
    </row>
    <row r="502" ht="15.75" customHeight="1">
      <c r="A502" s="30"/>
    </row>
    <row r="503" ht="15.75" customHeight="1">
      <c r="A503" s="30"/>
    </row>
    <row r="504" ht="15.75" customHeight="1">
      <c r="A504" s="30"/>
    </row>
    <row r="505" ht="15.75" customHeight="1">
      <c r="A505" s="30"/>
    </row>
    <row r="506" ht="15.75" customHeight="1">
      <c r="A506" s="30"/>
    </row>
    <row r="507" ht="15.75" customHeight="1">
      <c r="A507" s="30"/>
    </row>
    <row r="508" ht="15.75" customHeight="1">
      <c r="A508" s="30"/>
    </row>
    <row r="509" ht="15.75" customHeight="1">
      <c r="A509" s="30"/>
    </row>
    <row r="510" ht="15.75" customHeight="1">
      <c r="A510" s="30"/>
    </row>
    <row r="511" ht="15.75" customHeight="1">
      <c r="A511" s="30"/>
    </row>
    <row r="512" ht="15.75" customHeight="1">
      <c r="A512" s="30"/>
    </row>
    <row r="513" ht="15.75" customHeight="1">
      <c r="A513" s="30"/>
    </row>
    <row r="514" ht="15.75" customHeight="1">
      <c r="A514" s="30"/>
    </row>
    <row r="515" ht="15.75" customHeight="1">
      <c r="A515" s="30"/>
    </row>
    <row r="516" ht="15.75" customHeight="1">
      <c r="A516" s="30"/>
    </row>
    <row r="517" ht="15.75" customHeight="1">
      <c r="A517" s="30"/>
    </row>
    <row r="518" ht="15.75" customHeight="1">
      <c r="A518" s="30"/>
    </row>
    <row r="519" ht="15.75" customHeight="1">
      <c r="A519" s="30"/>
    </row>
    <row r="520" ht="15.75" customHeight="1">
      <c r="A520" s="30"/>
    </row>
    <row r="521" ht="15.75" customHeight="1">
      <c r="A521" s="30"/>
    </row>
    <row r="522" ht="15.75" customHeight="1">
      <c r="A522" s="30"/>
    </row>
    <row r="523" ht="15.75" customHeight="1">
      <c r="A523" s="30"/>
    </row>
    <row r="524" ht="15.75" customHeight="1">
      <c r="A524" s="30"/>
    </row>
    <row r="525" ht="15.75" customHeight="1">
      <c r="A525" s="30"/>
    </row>
    <row r="526" ht="15.75" customHeight="1">
      <c r="A526" s="30"/>
    </row>
    <row r="527" ht="15.75" customHeight="1">
      <c r="A527" s="30"/>
    </row>
    <row r="528" ht="15.75" customHeight="1">
      <c r="A528" s="30"/>
    </row>
    <row r="529" ht="15.75" customHeight="1">
      <c r="A529" s="30"/>
    </row>
    <row r="530" ht="15.75" customHeight="1">
      <c r="A530" s="30"/>
    </row>
    <row r="531" ht="15.75" customHeight="1">
      <c r="A531" s="30"/>
    </row>
    <row r="532" ht="15.75" customHeight="1">
      <c r="A532" s="30"/>
    </row>
    <row r="533" ht="15.75" customHeight="1">
      <c r="A533" s="30"/>
    </row>
    <row r="534" ht="15.75" customHeight="1">
      <c r="A534" s="30"/>
    </row>
    <row r="535" ht="15.75" customHeight="1">
      <c r="A535" s="30"/>
    </row>
    <row r="536" ht="15.75" customHeight="1">
      <c r="A536" s="30"/>
    </row>
    <row r="537" ht="15.75" customHeight="1">
      <c r="A537" s="30"/>
    </row>
    <row r="538" ht="15.75" customHeight="1">
      <c r="A538" s="30"/>
    </row>
    <row r="539" ht="15.75" customHeight="1">
      <c r="A539" s="30"/>
    </row>
    <row r="540" ht="15.75" customHeight="1">
      <c r="A540" s="30"/>
    </row>
    <row r="541" ht="15.75" customHeight="1">
      <c r="A541" s="30"/>
    </row>
    <row r="542" ht="15.75" customHeight="1">
      <c r="A542" s="30"/>
    </row>
    <row r="543" ht="15.75" customHeight="1">
      <c r="A543" s="30"/>
    </row>
    <row r="544" ht="15.75" customHeight="1">
      <c r="A544" s="30"/>
    </row>
    <row r="545" ht="15.75" customHeight="1">
      <c r="A545" s="30"/>
    </row>
    <row r="546" ht="15.75" customHeight="1">
      <c r="A546" s="30"/>
    </row>
    <row r="547" ht="15.75" customHeight="1">
      <c r="A547" s="30"/>
    </row>
    <row r="548" ht="15.75" customHeight="1">
      <c r="A548" s="30"/>
    </row>
    <row r="549" ht="15.75" customHeight="1">
      <c r="A549" s="30"/>
    </row>
    <row r="550" ht="15.75" customHeight="1">
      <c r="A550" s="30"/>
    </row>
    <row r="551" ht="15.75" customHeight="1">
      <c r="A551" s="30"/>
    </row>
    <row r="552" ht="15.75" customHeight="1">
      <c r="A552" s="30"/>
    </row>
    <row r="553" ht="15.75" customHeight="1">
      <c r="A553" s="30"/>
    </row>
    <row r="554" ht="15.75" customHeight="1">
      <c r="A554" s="30"/>
    </row>
    <row r="555" ht="15.75" customHeight="1">
      <c r="A555" s="30"/>
    </row>
    <row r="556" ht="15.75" customHeight="1">
      <c r="A556" s="30"/>
    </row>
    <row r="557" ht="15.75" customHeight="1">
      <c r="A557" s="30"/>
    </row>
    <row r="558" ht="15.75" customHeight="1">
      <c r="A558" s="30"/>
    </row>
    <row r="559" ht="15.75" customHeight="1">
      <c r="A559" s="30"/>
    </row>
    <row r="560" ht="15.75" customHeight="1">
      <c r="A560" s="30"/>
    </row>
    <row r="561" ht="15.75" customHeight="1">
      <c r="A561" s="30"/>
    </row>
    <row r="562" ht="15.75" customHeight="1">
      <c r="A562" s="30"/>
    </row>
    <row r="563" ht="15.75" customHeight="1">
      <c r="A563" s="30"/>
    </row>
    <row r="564" ht="15.75" customHeight="1">
      <c r="A564" s="30"/>
    </row>
    <row r="565" ht="15.75" customHeight="1">
      <c r="A565" s="30"/>
    </row>
    <row r="566" ht="15.75" customHeight="1">
      <c r="A566" s="30"/>
    </row>
    <row r="567" ht="15.75" customHeight="1">
      <c r="A567" s="30"/>
    </row>
    <row r="568" ht="15.75" customHeight="1">
      <c r="A568" s="30"/>
    </row>
    <row r="569" ht="15.75" customHeight="1">
      <c r="A569" s="30"/>
    </row>
    <row r="570" ht="15.75" customHeight="1">
      <c r="A570" s="30"/>
    </row>
    <row r="571" ht="15.75" customHeight="1">
      <c r="A571" s="30"/>
    </row>
    <row r="572" ht="15.75" customHeight="1">
      <c r="A572" s="30"/>
    </row>
    <row r="573" ht="15.75" customHeight="1">
      <c r="A573" s="30"/>
    </row>
    <row r="574" ht="15.75" customHeight="1">
      <c r="A574" s="30"/>
    </row>
    <row r="575" ht="15.75" customHeight="1">
      <c r="A575" s="30"/>
    </row>
    <row r="576" ht="15.75" customHeight="1">
      <c r="A576" s="30"/>
    </row>
    <row r="577" ht="15.75" customHeight="1">
      <c r="A577" s="30"/>
    </row>
    <row r="578" ht="15.75" customHeight="1">
      <c r="A578" s="30"/>
    </row>
    <row r="579" ht="15.75" customHeight="1">
      <c r="A579" s="30"/>
    </row>
    <row r="580" ht="15.75" customHeight="1">
      <c r="A580" s="30"/>
    </row>
    <row r="581" ht="15.75" customHeight="1">
      <c r="A581" s="30"/>
    </row>
    <row r="582" ht="15.75" customHeight="1">
      <c r="A582" s="30"/>
    </row>
    <row r="583" ht="15.75" customHeight="1">
      <c r="A583" s="30"/>
    </row>
    <row r="584" ht="15.75" customHeight="1">
      <c r="A584" s="30"/>
    </row>
    <row r="585" ht="15.75" customHeight="1">
      <c r="A585" s="30"/>
    </row>
    <row r="586" ht="15.75" customHeight="1">
      <c r="A586" s="30"/>
    </row>
    <row r="587" ht="15.75" customHeight="1">
      <c r="A587" s="30"/>
    </row>
    <row r="588" ht="15.75" customHeight="1">
      <c r="A588" s="30"/>
    </row>
    <row r="589" ht="15.75" customHeight="1">
      <c r="A589" s="30"/>
    </row>
    <row r="590" ht="15.75" customHeight="1">
      <c r="A590" s="30"/>
    </row>
    <row r="591" ht="15.75" customHeight="1">
      <c r="A591" s="30"/>
    </row>
    <row r="592" ht="15.75" customHeight="1">
      <c r="A592" s="30"/>
    </row>
    <row r="593" ht="15.75" customHeight="1">
      <c r="A593" s="30"/>
    </row>
    <row r="594" ht="15.75" customHeight="1">
      <c r="A594" s="30"/>
    </row>
    <row r="595" ht="15.75" customHeight="1">
      <c r="A595" s="30"/>
    </row>
    <row r="596" ht="15.75" customHeight="1">
      <c r="A596" s="30"/>
    </row>
    <row r="597" ht="15.75" customHeight="1">
      <c r="A597" s="30"/>
    </row>
    <row r="598" ht="15.75" customHeight="1">
      <c r="A598" s="30"/>
    </row>
    <row r="599" ht="15.75" customHeight="1">
      <c r="A599" s="30"/>
    </row>
    <row r="600" ht="15.75" customHeight="1">
      <c r="A600" s="30"/>
    </row>
    <row r="601" ht="15.75" customHeight="1">
      <c r="A601" s="30"/>
    </row>
    <row r="602" ht="15.75" customHeight="1">
      <c r="A602" s="30"/>
    </row>
    <row r="603" ht="15.75" customHeight="1">
      <c r="A603" s="30"/>
    </row>
    <row r="604" ht="15.75" customHeight="1">
      <c r="A604" s="30"/>
    </row>
    <row r="605" ht="15.75" customHeight="1">
      <c r="A605" s="30"/>
    </row>
    <row r="606" ht="15.75" customHeight="1">
      <c r="A606" s="30"/>
    </row>
    <row r="607" ht="15.75" customHeight="1">
      <c r="A607" s="30"/>
    </row>
    <row r="608" ht="15.75" customHeight="1">
      <c r="A608" s="30"/>
    </row>
    <row r="609" ht="15.75" customHeight="1">
      <c r="A609" s="30"/>
    </row>
    <row r="610" ht="15.75" customHeight="1">
      <c r="A610" s="30"/>
    </row>
    <row r="611" ht="15.75" customHeight="1">
      <c r="A611" s="30"/>
    </row>
    <row r="612" ht="15.75" customHeight="1">
      <c r="A612" s="30"/>
    </row>
    <row r="613" ht="15.75" customHeight="1">
      <c r="A613" s="30"/>
    </row>
    <row r="614" ht="15.75" customHeight="1">
      <c r="A614" s="30"/>
    </row>
    <row r="615" ht="15.75" customHeight="1">
      <c r="A615" s="30"/>
    </row>
    <row r="616" ht="15.75" customHeight="1">
      <c r="A616" s="30"/>
    </row>
    <row r="617" ht="15.75" customHeight="1">
      <c r="A617" s="30"/>
    </row>
    <row r="618" ht="15.75" customHeight="1">
      <c r="A618" s="30"/>
    </row>
    <row r="619" ht="15.75" customHeight="1">
      <c r="A619" s="30"/>
    </row>
    <row r="620" ht="15.75" customHeight="1">
      <c r="A620" s="30"/>
    </row>
    <row r="621" ht="15.75" customHeight="1">
      <c r="A621" s="30"/>
    </row>
    <row r="622" ht="15.75" customHeight="1">
      <c r="A622" s="30"/>
    </row>
    <row r="623" ht="15.75" customHeight="1">
      <c r="A623" s="30"/>
    </row>
    <row r="624" ht="15.75" customHeight="1">
      <c r="A624" s="30"/>
    </row>
    <row r="625" ht="15.75" customHeight="1">
      <c r="A625" s="30"/>
    </row>
    <row r="626" ht="15.75" customHeight="1">
      <c r="A626" s="30"/>
    </row>
    <row r="627" ht="15.75" customHeight="1">
      <c r="A627" s="30"/>
    </row>
    <row r="628" ht="15.75" customHeight="1">
      <c r="A628" s="30"/>
    </row>
    <row r="629" ht="15.75" customHeight="1">
      <c r="A629" s="30"/>
    </row>
    <row r="630" ht="15.75" customHeight="1">
      <c r="A630" s="30"/>
    </row>
    <row r="631" ht="15.75" customHeight="1">
      <c r="A631" s="30"/>
    </row>
    <row r="632" ht="15.75" customHeight="1">
      <c r="A632" s="30"/>
    </row>
    <row r="633" ht="15.75" customHeight="1">
      <c r="A633" s="30"/>
    </row>
    <row r="634" ht="15.75" customHeight="1">
      <c r="A634" s="30"/>
    </row>
    <row r="635" ht="15.75" customHeight="1">
      <c r="A635" s="30"/>
    </row>
    <row r="636" ht="15.75" customHeight="1">
      <c r="A636" s="30"/>
    </row>
    <row r="637" ht="15.75" customHeight="1">
      <c r="A637" s="30"/>
    </row>
    <row r="638" ht="15.75" customHeight="1">
      <c r="A638" s="30"/>
    </row>
    <row r="639" ht="15.75" customHeight="1">
      <c r="A639" s="30"/>
    </row>
    <row r="640" ht="15.75" customHeight="1">
      <c r="A640" s="30"/>
    </row>
    <row r="641" ht="15.75" customHeight="1">
      <c r="A641" s="30"/>
    </row>
    <row r="642" ht="15.75" customHeight="1">
      <c r="A642" s="30"/>
    </row>
    <row r="643" ht="15.75" customHeight="1">
      <c r="A643" s="30"/>
    </row>
    <row r="644" ht="15.75" customHeight="1">
      <c r="A644" s="30"/>
    </row>
    <row r="645" ht="15.75" customHeight="1">
      <c r="A645" s="30"/>
    </row>
    <row r="646" ht="15.75" customHeight="1">
      <c r="A646" s="30"/>
    </row>
    <row r="647" ht="15.75" customHeight="1">
      <c r="A647" s="30"/>
    </row>
    <row r="648" ht="15.75" customHeight="1">
      <c r="A648" s="30"/>
    </row>
    <row r="649" ht="15.75" customHeight="1">
      <c r="A649" s="30"/>
    </row>
    <row r="650" ht="15.75" customHeight="1">
      <c r="A650" s="30"/>
    </row>
    <row r="651" ht="15.75" customHeight="1">
      <c r="A651" s="30"/>
    </row>
    <row r="652" ht="15.75" customHeight="1">
      <c r="A652" s="30"/>
    </row>
    <row r="653" ht="15.75" customHeight="1">
      <c r="A653" s="30"/>
    </row>
    <row r="654" ht="15.75" customHeight="1">
      <c r="A654" s="30"/>
    </row>
    <row r="655" ht="15.75" customHeight="1">
      <c r="A655" s="30"/>
    </row>
    <row r="656" ht="15.75" customHeight="1">
      <c r="A656" s="30"/>
    </row>
    <row r="657" ht="15.75" customHeight="1">
      <c r="A657" s="30"/>
    </row>
    <row r="658" ht="15.75" customHeight="1">
      <c r="A658" s="30"/>
    </row>
    <row r="659" ht="15.75" customHeight="1">
      <c r="A659" s="30"/>
    </row>
    <row r="660" ht="15.75" customHeight="1">
      <c r="A660" s="30"/>
    </row>
    <row r="661" ht="15.75" customHeight="1">
      <c r="A661" s="30"/>
    </row>
    <row r="662" ht="15.75" customHeight="1">
      <c r="A662" s="30"/>
    </row>
    <row r="663" ht="15.75" customHeight="1">
      <c r="A663" s="30"/>
    </row>
    <row r="664" ht="15.75" customHeight="1">
      <c r="A664" s="30"/>
    </row>
    <row r="665" ht="15.75" customHeight="1">
      <c r="A665" s="30"/>
    </row>
    <row r="666" ht="15.75" customHeight="1">
      <c r="A666" s="30"/>
    </row>
    <row r="667" ht="15.75" customHeight="1">
      <c r="A667" s="30"/>
    </row>
    <row r="668" ht="15.75" customHeight="1">
      <c r="A668" s="30"/>
    </row>
    <row r="669" ht="15.75" customHeight="1">
      <c r="A669" s="30"/>
    </row>
    <row r="670" ht="15.75" customHeight="1">
      <c r="A670" s="30"/>
    </row>
    <row r="671" ht="15.75" customHeight="1">
      <c r="A671" s="30"/>
    </row>
    <row r="672" ht="15.75" customHeight="1">
      <c r="A672" s="30"/>
    </row>
    <row r="673" ht="15.75" customHeight="1">
      <c r="A673" s="30"/>
    </row>
    <row r="674" ht="15.75" customHeight="1">
      <c r="A674" s="30"/>
    </row>
    <row r="675" ht="15.75" customHeight="1">
      <c r="A675" s="30"/>
    </row>
    <row r="676" ht="15.75" customHeight="1">
      <c r="A676" s="30"/>
    </row>
    <row r="677" ht="15.75" customHeight="1">
      <c r="A677" s="30"/>
    </row>
    <row r="678" ht="15.75" customHeight="1">
      <c r="A678" s="30"/>
    </row>
    <row r="679" ht="15.75" customHeight="1">
      <c r="A679" s="30"/>
    </row>
    <row r="680" ht="15.75" customHeight="1">
      <c r="A680" s="30"/>
    </row>
    <row r="681" ht="15.75" customHeight="1">
      <c r="A681" s="30"/>
    </row>
    <row r="682" ht="15.75" customHeight="1">
      <c r="A682" s="30"/>
    </row>
    <row r="683" ht="15.75" customHeight="1">
      <c r="A683" s="30"/>
    </row>
    <row r="684" ht="15.75" customHeight="1">
      <c r="A684" s="30"/>
    </row>
    <row r="685" ht="15.75" customHeight="1">
      <c r="A685" s="30"/>
    </row>
    <row r="686" ht="15.75" customHeight="1">
      <c r="A686" s="30"/>
    </row>
    <row r="687" ht="15.75" customHeight="1">
      <c r="A687" s="30"/>
    </row>
    <row r="688" ht="15.75" customHeight="1">
      <c r="A688" s="30"/>
    </row>
    <row r="689" ht="15.75" customHeight="1">
      <c r="A689" s="30"/>
    </row>
    <row r="690" ht="15.75" customHeight="1">
      <c r="A690" s="30"/>
    </row>
    <row r="691" ht="15.75" customHeight="1">
      <c r="A691" s="30"/>
    </row>
    <row r="692" ht="15.75" customHeight="1">
      <c r="A692" s="30"/>
    </row>
    <row r="693" ht="15.75" customHeight="1">
      <c r="A693" s="30"/>
    </row>
    <row r="694" ht="15.75" customHeight="1">
      <c r="A694" s="30"/>
    </row>
    <row r="695" ht="15.75" customHeight="1">
      <c r="A695" s="30"/>
    </row>
    <row r="696" ht="15.75" customHeight="1">
      <c r="A696" s="30"/>
    </row>
    <row r="697" ht="15.75" customHeight="1">
      <c r="A697" s="30"/>
    </row>
    <row r="698" ht="15.75" customHeight="1">
      <c r="A698" s="30"/>
    </row>
    <row r="699" ht="15.75" customHeight="1">
      <c r="A699" s="30"/>
    </row>
    <row r="700" ht="15.75" customHeight="1">
      <c r="A700" s="30"/>
    </row>
    <row r="701" ht="15.75" customHeight="1">
      <c r="A701" s="30"/>
    </row>
    <row r="702" ht="15.75" customHeight="1">
      <c r="A702" s="30"/>
    </row>
    <row r="703" ht="15.75" customHeight="1">
      <c r="A703" s="30"/>
    </row>
    <row r="704" ht="15.75" customHeight="1">
      <c r="A704" s="30"/>
    </row>
    <row r="705" ht="15.75" customHeight="1">
      <c r="A705" s="30"/>
    </row>
    <row r="706" ht="15.75" customHeight="1">
      <c r="A706" s="30"/>
    </row>
    <row r="707" ht="15.75" customHeight="1">
      <c r="A707" s="30"/>
    </row>
    <row r="708" ht="15.75" customHeight="1">
      <c r="A708" s="30"/>
    </row>
    <row r="709" ht="15.75" customHeight="1">
      <c r="A709" s="30"/>
    </row>
    <row r="710" ht="15.75" customHeight="1">
      <c r="A710" s="30"/>
    </row>
    <row r="711" ht="15.75" customHeight="1">
      <c r="A711" s="30"/>
    </row>
    <row r="712" ht="15.75" customHeight="1">
      <c r="A712" s="30"/>
    </row>
    <row r="713" ht="15.75" customHeight="1">
      <c r="A713" s="30"/>
    </row>
    <row r="714" ht="15.75" customHeight="1">
      <c r="A714" s="30"/>
    </row>
    <row r="715" ht="15.75" customHeight="1">
      <c r="A715" s="30"/>
    </row>
    <row r="716" ht="15.75" customHeight="1">
      <c r="A716" s="30"/>
    </row>
    <row r="717" ht="15.75" customHeight="1">
      <c r="A717" s="30"/>
    </row>
    <row r="718" ht="15.75" customHeight="1">
      <c r="A718" s="30"/>
    </row>
    <row r="719" ht="15.75" customHeight="1">
      <c r="A719" s="30"/>
    </row>
    <row r="720" ht="15.75" customHeight="1">
      <c r="A720" s="30"/>
    </row>
    <row r="721" ht="15.75" customHeight="1">
      <c r="A721" s="30"/>
    </row>
    <row r="722" ht="15.75" customHeight="1">
      <c r="A722" s="30"/>
    </row>
    <row r="723" ht="15.75" customHeight="1">
      <c r="A723" s="30"/>
    </row>
    <row r="724" ht="15.75" customHeight="1">
      <c r="A724" s="30"/>
    </row>
    <row r="725" ht="15.75" customHeight="1">
      <c r="A725" s="30"/>
    </row>
    <row r="726" ht="15.75" customHeight="1">
      <c r="A726" s="30"/>
    </row>
    <row r="727" ht="15.75" customHeight="1">
      <c r="A727" s="30"/>
    </row>
    <row r="728" ht="15.75" customHeight="1">
      <c r="A728" s="30"/>
    </row>
    <row r="729" ht="15.75" customHeight="1">
      <c r="A729" s="30"/>
    </row>
    <row r="730" ht="15.75" customHeight="1">
      <c r="A730" s="30"/>
    </row>
    <row r="731" ht="15.75" customHeight="1">
      <c r="A731" s="30"/>
    </row>
    <row r="732" ht="15.75" customHeight="1">
      <c r="A732" s="30"/>
    </row>
    <row r="733" ht="15.75" customHeight="1">
      <c r="A733" s="30"/>
    </row>
    <row r="734" ht="15.75" customHeight="1">
      <c r="A734" s="30"/>
    </row>
    <row r="735" ht="15.75" customHeight="1">
      <c r="A735" s="30"/>
    </row>
    <row r="736" ht="15.75" customHeight="1">
      <c r="A736" s="30"/>
    </row>
    <row r="737" ht="15.75" customHeight="1">
      <c r="A737" s="30"/>
    </row>
    <row r="738" ht="15.75" customHeight="1">
      <c r="A738" s="30"/>
    </row>
    <row r="739" ht="15.75" customHeight="1">
      <c r="A739" s="30"/>
    </row>
    <row r="740" ht="15.75" customHeight="1">
      <c r="A740" s="30"/>
    </row>
    <row r="741" ht="15.75" customHeight="1">
      <c r="A741" s="30"/>
    </row>
    <row r="742" ht="15.75" customHeight="1">
      <c r="A742" s="30"/>
    </row>
    <row r="743" ht="15.75" customHeight="1">
      <c r="A743" s="30"/>
    </row>
    <row r="744" ht="15.75" customHeight="1">
      <c r="A744" s="30"/>
    </row>
    <row r="745" ht="15.75" customHeight="1">
      <c r="A745" s="30"/>
    </row>
    <row r="746" ht="15.75" customHeight="1">
      <c r="A746" s="30"/>
    </row>
    <row r="747" ht="15.75" customHeight="1">
      <c r="A747" s="30"/>
    </row>
    <row r="748" ht="15.75" customHeight="1">
      <c r="A748" s="30"/>
    </row>
    <row r="749" ht="15.75" customHeight="1">
      <c r="A749" s="30"/>
    </row>
    <row r="750" ht="15.75" customHeight="1">
      <c r="A750" s="30"/>
    </row>
    <row r="751" ht="15.75" customHeight="1">
      <c r="A751" s="30"/>
    </row>
    <row r="752" ht="15.75" customHeight="1">
      <c r="A752" s="30"/>
    </row>
    <row r="753" ht="15.75" customHeight="1">
      <c r="A753" s="30"/>
    </row>
    <row r="754" ht="15.75" customHeight="1">
      <c r="A754" s="30"/>
    </row>
    <row r="755" ht="15.75" customHeight="1">
      <c r="A755" s="30"/>
    </row>
    <row r="756" ht="15.75" customHeight="1">
      <c r="A756" s="30"/>
    </row>
    <row r="757" ht="15.75" customHeight="1">
      <c r="A757" s="30"/>
    </row>
    <row r="758" ht="15.75" customHeight="1">
      <c r="A758" s="30"/>
    </row>
    <row r="759" ht="15.75" customHeight="1">
      <c r="A759" s="30"/>
    </row>
    <row r="760" ht="15.75" customHeight="1">
      <c r="A760" s="30"/>
    </row>
    <row r="761" ht="15.75" customHeight="1">
      <c r="A761" s="30"/>
    </row>
    <row r="762" ht="15.75" customHeight="1">
      <c r="A762" s="30"/>
    </row>
    <row r="763" ht="15.75" customHeight="1">
      <c r="A763" s="30"/>
    </row>
    <row r="764" ht="15.75" customHeight="1">
      <c r="A764" s="30"/>
    </row>
    <row r="765" ht="15.75" customHeight="1">
      <c r="A765" s="30"/>
    </row>
    <row r="766" ht="15.75" customHeight="1">
      <c r="A766" s="30"/>
    </row>
    <row r="767" ht="15.75" customHeight="1">
      <c r="A767" s="30"/>
    </row>
    <row r="768" ht="15.75" customHeight="1">
      <c r="A768" s="30"/>
    </row>
    <row r="769" ht="15.75" customHeight="1">
      <c r="A769" s="30"/>
    </row>
    <row r="770" ht="15.75" customHeight="1">
      <c r="A770" s="30"/>
    </row>
    <row r="771" ht="15.75" customHeight="1">
      <c r="A771" s="30"/>
    </row>
    <row r="772" ht="15.75" customHeight="1">
      <c r="A772" s="30"/>
    </row>
    <row r="773" ht="15.75" customHeight="1">
      <c r="A773" s="30"/>
    </row>
    <row r="774" ht="15.75" customHeight="1">
      <c r="A774" s="30"/>
    </row>
    <row r="775" ht="15.75" customHeight="1">
      <c r="A775" s="30"/>
    </row>
    <row r="776" ht="15.75" customHeight="1">
      <c r="A776" s="30"/>
    </row>
    <row r="777" ht="15.75" customHeight="1">
      <c r="A777" s="30"/>
    </row>
    <row r="778" ht="15.75" customHeight="1">
      <c r="A778" s="30"/>
    </row>
    <row r="779" ht="15.75" customHeight="1">
      <c r="A779" s="30"/>
    </row>
    <row r="780" ht="15.75" customHeight="1">
      <c r="A780" s="30"/>
    </row>
    <row r="781" ht="15.75" customHeight="1">
      <c r="A781" s="30"/>
    </row>
    <row r="782" ht="15.75" customHeight="1">
      <c r="A782" s="30"/>
    </row>
    <row r="783" ht="15.75" customHeight="1">
      <c r="A783" s="30"/>
    </row>
    <row r="784" ht="15.75" customHeight="1">
      <c r="A784" s="30"/>
    </row>
    <row r="785" ht="15.75" customHeight="1">
      <c r="A785" s="30"/>
    </row>
    <row r="786" ht="15.75" customHeight="1">
      <c r="A786" s="30"/>
    </row>
    <row r="787" ht="15.75" customHeight="1">
      <c r="A787" s="30"/>
    </row>
    <row r="788" ht="15.75" customHeight="1">
      <c r="A788" s="30"/>
    </row>
    <row r="789" ht="15.75" customHeight="1">
      <c r="A789" s="30"/>
    </row>
    <row r="790" ht="15.75" customHeight="1">
      <c r="A790" s="30"/>
    </row>
    <row r="791" ht="15.75" customHeight="1">
      <c r="A791" s="30"/>
    </row>
    <row r="792" ht="15.75" customHeight="1">
      <c r="A792" s="30"/>
    </row>
    <row r="793" ht="15.75" customHeight="1">
      <c r="A793" s="30"/>
    </row>
    <row r="794" ht="15.75" customHeight="1">
      <c r="A794" s="30"/>
    </row>
    <row r="795" ht="15.75" customHeight="1">
      <c r="A795" s="30"/>
    </row>
    <row r="796" ht="15.75" customHeight="1">
      <c r="A796" s="30"/>
    </row>
    <row r="797" ht="15.75" customHeight="1">
      <c r="A797" s="30"/>
    </row>
    <row r="798" ht="15.75" customHeight="1">
      <c r="A798" s="30"/>
    </row>
    <row r="799" ht="15.75" customHeight="1">
      <c r="A799" s="30"/>
    </row>
    <row r="800" ht="15.75" customHeight="1">
      <c r="A800" s="30"/>
    </row>
    <row r="801" ht="15.75" customHeight="1">
      <c r="A801" s="30"/>
    </row>
    <row r="802" ht="15.75" customHeight="1">
      <c r="A802" s="30"/>
    </row>
    <row r="803" ht="15.75" customHeight="1">
      <c r="A803" s="30"/>
    </row>
    <row r="804" ht="15.75" customHeight="1">
      <c r="A804" s="30"/>
    </row>
    <row r="805" ht="15.75" customHeight="1">
      <c r="A805" s="30"/>
    </row>
    <row r="806" ht="15.75" customHeight="1">
      <c r="A806" s="30"/>
    </row>
    <row r="807" ht="15.75" customHeight="1">
      <c r="A807" s="30"/>
    </row>
    <row r="808" ht="15.75" customHeight="1">
      <c r="A808" s="30"/>
    </row>
    <row r="809" ht="15.75" customHeight="1">
      <c r="A809" s="30"/>
    </row>
    <row r="810" ht="15.75" customHeight="1">
      <c r="A810" s="30"/>
    </row>
    <row r="811" ht="15.75" customHeight="1">
      <c r="A811" s="30"/>
    </row>
    <row r="812" ht="15.75" customHeight="1">
      <c r="A812" s="30"/>
    </row>
    <row r="813" ht="15.75" customHeight="1">
      <c r="A813" s="30"/>
    </row>
    <row r="814" ht="15.75" customHeight="1">
      <c r="A814" s="30"/>
    </row>
    <row r="815" ht="15.75" customHeight="1">
      <c r="A815" s="30"/>
    </row>
    <row r="816" ht="15.75" customHeight="1">
      <c r="A816" s="30"/>
    </row>
    <row r="817" ht="15.75" customHeight="1">
      <c r="A817" s="30"/>
    </row>
    <row r="818" ht="15.75" customHeight="1">
      <c r="A818" s="30"/>
    </row>
    <row r="819" ht="15.75" customHeight="1">
      <c r="A819" s="30"/>
    </row>
    <row r="820" ht="15.75" customHeight="1">
      <c r="A820" s="30"/>
    </row>
    <row r="821" ht="15.75" customHeight="1">
      <c r="A821" s="30"/>
    </row>
    <row r="822" ht="15.75" customHeight="1">
      <c r="A822" s="30"/>
    </row>
    <row r="823" ht="15.75" customHeight="1">
      <c r="A823" s="30"/>
    </row>
    <row r="824" ht="15.75" customHeight="1">
      <c r="A824" s="30"/>
    </row>
    <row r="825" ht="15.75" customHeight="1">
      <c r="A825" s="30"/>
    </row>
    <row r="826" ht="15.75" customHeight="1">
      <c r="A826" s="30"/>
    </row>
    <row r="827" ht="15.75" customHeight="1">
      <c r="A827" s="30"/>
    </row>
    <row r="828" ht="15.75" customHeight="1">
      <c r="A828" s="30"/>
    </row>
    <row r="829" ht="15.75" customHeight="1">
      <c r="A829" s="30"/>
    </row>
    <row r="830" ht="15.75" customHeight="1">
      <c r="A830" s="30"/>
    </row>
    <row r="831" ht="15.75" customHeight="1">
      <c r="A831" s="30"/>
    </row>
    <row r="832" ht="15.75" customHeight="1">
      <c r="A832" s="30"/>
    </row>
    <row r="833" ht="15.75" customHeight="1">
      <c r="A833" s="30"/>
    </row>
    <row r="834" ht="15.75" customHeight="1">
      <c r="A834" s="30"/>
    </row>
    <row r="835" ht="15.75" customHeight="1">
      <c r="A835" s="30"/>
    </row>
    <row r="836" ht="15.75" customHeight="1">
      <c r="A836" s="30"/>
    </row>
    <row r="837" ht="15.75" customHeight="1">
      <c r="A837" s="30"/>
    </row>
    <row r="838" ht="15.75" customHeight="1">
      <c r="A838" s="30"/>
    </row>
    <row r="839" ht="15.75" customHeight="1">
      <c r="A839" s="30"/>
    </row>
    <row r="840" ht="15.75" customHeight="1">
      <c r="A840" s="30"/>
    </row>
    <row r="841" ht="15.75" customHeight="1">
      <c r="A841" s="30"/>
    </row>
    <row r="842" ht="15.75" customHeight="1">
      <c r="A842" s="30"/>
    </row>
    <row r="843" ht="15.75" customHeight="1">
      <c r="A843" s="30"/>
    </row>
    <row r="844" ht="15.75" customHeight="1">
      <c r="A844" s="30"/>
    </row>
    <row r="845" ht="15.75" customHeight="1">
      <c r="A845" s="30"/>
    </row>
    <row r="846" ht="15.75" customHeight="1">
      <c r="A846" s="30"/>
    </row>
    <row r="847" ht="15.75" customHeight="1">
      <c r="A847" s="30"/>
    </row>
    <row r="848" ht="15.75" customHeight="1">
      <c r="A848" s="30"/>
    </row>
    <row r="849" ht="15.75" customHeight="1">
      <c r="A849" s="30"/>
    </row>
    <row r="850" ht="15.75" customHeight="1">
      <c r="A850" s="30"/>
    </row>
    <row r="851" ht="15.75" customHeight="1">
      <c r="A851" s="30"/>
    </row>
    <row r="852" ht="15.75" customHeight="1">
      <c r="A852" s="30"/>
    </row>
    <row r="853" ht="15.75" customHeight="1">
      <c r="A853" s="30"/>
    </row>
    <row r="854" ht="15.75" customHeight="1">
      <c r="A854" s="30"/>
    </row>
    <row r="855" ht="15.75" customHeight="1">
      <c r="A855" s="30"/>
    </row>
    <row r="856" ht="15.75" customHeight="1">
      <c r="A856" s="30"/>
    </row>
    <row r="857" ht="15.75" customHeight="1">
      <c r="A857" s="30"/>
    </row>
    <row r="858" ht="15.75" customHeight="1">
      <c r="A858" s="30"/>
    </row>
    <row r="859" ht="15.75" customHeight="1">
      <c r="A859" s="30"/>
    </row>
    <row r="860" ht="15.75" customHeight="1">
      <c r="A860" s="30"/>
    </row>
    <row r="861" ht="15.75" customHeight="1">
      <c r="A861" s="30"/>
    </row>
    <row r="862" ht="15.75" customHeight="1">
      <c r="A862" s="30"/>
    </row>
    <row r="863" ht="15.75" customHeight="1">
      <c r="A863" s="30"/>
    </row>
    <row r="864" ht="15.75" customHeight="1">
      <c r="A864" s="30"/>
    </row>
    <row r="865" ht="15.75" customHeight="1">
      <c r="A865" s="30"/>
    </row>
    <row r="866" ht="15.75" customHeight="1">
      <c r="A866" s="30"/>
    </row>
    <row r="867" ht="15.75" customHeight="1">
      <c r="A867" s="30"/>
    </row>
    <row r="868" ht="15.75" customHeight="1">
      <c r="A868" s="30"/>
    </row>
    <row r="869" ht="15.75" customHeight="1">
      <c r="A869" s="30"/>
    </row>
    <row r="870" ht="15.75" customHeight="1">
      <c r="A870" s="30"/>
    </row>
    <row r="871" ht="15.75" customHeight="1">
      <c r="A871" s="30"/>
    </row>
    <row r="872" ht="15.75" customHeight="1">
      <c r="A872" s="30"/>
    </row>
    <row r="873" ht="15.75" customHeight="1">
      <c r="A873" s="30"/>
    </row>
    <row r="874" ht="15.75" customHeight="1">
      <c r="A874" s="30"/>
    </row>
    <row r="875" ht="15.75" customHeight="1">
      <c r="A875" s="30"/>
    </row>
    <row r="876" ht="15.75" customHeight="1">
      <c r="A876" s="30"/>
    </row>
    <row r="877" ht="15.75" customHeight="1">
      <c r="A877" s="30"/>
    </row>
    <row r="878" ht="15.75" customHeight="1">
      <c r="A878" s="30"/>
    </row>
    <row r="879" ht="15.75" customHeight="1">
      <c r="A879" s="30"/>
    </row>
    <row r="880" ht="15.75" customHeight="1">
      <c r="A880" s="30"/>
    </row>
    <row r="881" ht="15.75" customHeight="1">
      <c r="A881" s="30"/>
    </row>
    <row r="882" ht="15.75" customHeight="1">
      <c r="A882" s="30"/>
    </row>
    <row r="883" ht="15.75" customHeight="1">
      <c r="A883" s="30"/>
    </row>
    <row r="884" ht="15.75" customHeight="1">
      <c r="A884" s="30"/>
    </row>
    <row r="885" ht="15.75" customHeight="1">
      <c r="A885" s="30"/>
    </row>
    <row r="886" ht="15.75" customHeight="1">
      <c r="A886" s="30"/>
    </row>
    <row r="887" ht="15.75" customHeight="1">
      <c r="A887" s="30"/>
    </row>
    <row r="888" ht="15.75" customHeight="1">
      <c r="A888" s="30"/>
    </row>
    <row r="889" ht="15.75" customHeight="1">
      <c r="A889" s="30"/>
    </row>
    <row r="890" ht="15.75" customHeight="1">
      <c r="A890" s="30"/>
    </row>
    <row r="891" ht="15.75" customHeight="1">
      <c r="A891" s="30"/>
    </row>
    <row r="892" ht="15.75" customHeight="1">
      <c r="A892" s="30"/>
    </row>
    <row r="893" ht="15.75" customHeight="1">
      <c r="A893" s="30"/>
    </row>
    <row r="894" ht="15.75" customHeight="1">
      <c r="A894" s="30"/>
    </row>
    <row r="895" ht="15.75" customHeight="1">
      <c r="A895" s="30"/>
    </row>
    <row r="896" ht="15.75" customHeight="1">
      <c r="A896" s="30"/>
    </row>
    <row r="897" ht="15.75" customHeight="1">
      <c r="A897" s="30"/>
    </row>
    <row r="898" ht="15.75" customHeight="1">
      <c r="A898" s="30"/>
    </row>
    <row r="899" ht="15.75" customHeight="1">
      <c r="A899" s="30"/>
    </row>
    <row r="900" ht="15.75" customHeight="1">
      <c r="A900" s="30"/>
    </row>
    <row r="901" ht="15.75" customHeight="1">
      <c r="A901" s="30"/>
    </row>
    <row r="902" ht="15.75" customHeight="1">
      <c r="A902" s="30"/>
    </row>
    <row r="903" ht="15.75" customHeight="1">
      <c r="A903" s="30"/>
    </row>
    <row r="904" ht="15.75" customHeight="1">
      <c r="A904" s="30"/>
    </row>
    <row r="905" ht="15.75" customHeight="1">
      <c r="A905" s="30"/>
    </row>
    <row r="906" ht="15.75" customHeight="1">
      <c r="A906" s="30"/>
    </row>
    <row r="907" ht="15.75" customHeight="1">
      <c r="A907" s="30"/>
    </row>
    <row r="908" ht="15.75" customHeight="1">
      <c r="A908" s="30"/>
    </row>
    <row r="909" ht="15.75" customHeight="1">
      <c r="A909" s="30"/>
    </row>
    <row r="910" ht="15.75" customHeight="1">
      <c r="A910" s="30"/>
    </row>
    <row r="911" ht="15.75" customHeight="1">
      <c r="A911" s="30"/>
    </row>
    <row r="912" ht="15.75" customHeight="1">
      <c r="A912" s="30"/>
    </row>
    <row r="913" ht="15.75" customHeight="1">
      <c r="A913" s="30"/>
    </row>
    <row r="914" ht="15.75" customHeight="1">
      <c r="A914" s="30"/>
    </row>
    <row r="915" ht="15.75" customHeight="1">
      <c r="A915" s="30"/>
    </row>
    <row r="916" ht="15.75" customHeight="1">
      <c r="A916" s="30"/>
    </row>
    <row r="917" ht="15.75" customHeight="1">
      <c r="A917" s="30"/>
    </row>
    <row r="918" ht="15.75" customHeight="1">
      <c r="A918" s="30"/>
    </row>
    <row r="919" ht="15.75" customHeight="1">
      <c r="A919" s="30"/>
    </row>
    <row r="920" ht="15.75" customHeight="1">
      <c r="A920" s="30"/>
    </row>
    <row r="921" ht="15.75" customHeight="1">
      <c r="A921" s="30"/>
    </row>
    <row r="922" ht="15.75" customHeight="1">
      <c r="A922" s="30"/>
    </row>
    <row r="923" ht="15.75" customHeight="1">
      <c r="A923" s="30"/>
    </row>
    <row r="924" ht="15.75" customHeight="1">
      <c r="A924" s="30"/>
    </row>
    <row r="925" ht="15.75" customHeight="1">
      <c r="A925" s="30"/>
    </row>
    <row r="926" ht="15.75" customHeight="1">
      <c r="A926" s="30"/>
    </row>
    <row r="927" ht="15.75" customHeight="1">
      <c r="A927" s="30"/>
    </row>
    <row r="928" ht="15.75" customHeight="1">
      <c r="A928" s="30"/>
    </row>
    <row r="929" ht="15.75" customHeight="1">
      <c r="A929" s="30"/>
    </row>
    <row r="930" ht="15.75" customHeight="1">
      <c r="A930" s="30"/>
    </row>
    <row r="931" ht="15.75" customHeight="1">
      <c r="A931" s="30"/>
    </row>
    <row r="932" ht="15.75" customHeight="1">
      <c r="A932" s="30"/>
    </row>
    <row r="933" ht="15.75" customHeight="1">
      <c r="A933" s="30"/>
    </row>
    <row r="934" ht="15.75" customHeight="1">
      <c r="A934" s="30"/>
    </row>
    <row r="935" ht="15.75" customHeight="1">
      <c r="A935" s="30"/>
    </row>
    <row r="936" ht="15.75" customHeight="1">
      <c r="A936" s="30"/>
    </row>
    <row r="937" ht="15.75" customHeight="1">
      <c r="A937" s="30"/>
    </row>
    <row r="938" ht="15.75" customHeight="1">
      <c r="A938" s="30"/>
    </row>
    <row r="939" ht="15.75" customHeight="1">
      <c r="A939" s="30"/>
    </row>
    <row r="940" ht="15.75" customHeight="1">
      <c r="A940" s="30"/>
    </row>
    <row r="941" ht="15.75" customHeight="1">
      <c r="A941" s="30"/>
    </row>
    <row r="942" ht="15.75" customHeight="1">
      <c r="A942" s="30"/>
    </row>
    <row r="943" ht="15.75" customHeight="1">
      <c r="A943" s="30"/>
    </row>
    <row r="944" ht="15.75" customHeight="1">
      <c r="A944" s="30"/>
    </row>
    <row r="945" ht="15.75" customHeight="1">
      <c r="A945" s="30"/>
    </row>
    <row r="946" ht="15.75" customHeight="1">
      <c r="A946" s="30"/>
    </row>
    <row r="947" ht="15.75" customHeight="1">
      <c r="A947" s="30"/>
    </row>
    <row r="948" ht="15.75" customHeight="1">
      <c r="A948" s="30"/>
    </row>
    <row r="949" ht="15.75" customHeight="1">
      <c r="A949" s="30"/>
    </row>
    <row r="950" ht="15.75" customHeight="1">
      <c r="A950" s="30"/>
    </row>
    <row r="951" ht="15.75" customHeight="1">
      <c r="A951" s="30"/>
    </row>
    <row r="952" ht="15.75" customHeight="1">
      <c r="A952" s="30"/>
    </row>
    <row r="953" ht="15.75" customHeight="1">
      <c r="A953" s="30"/>
    </row>
    <row r="954" ht="15.75" customHeight="1">
      <c r="A954" s="30"/>
    </row>
    <row r="955" ht="15.75" customHeight="1">
      <c r="A955" s="30"/>
    </row>
    <row r="956" ht="15.75" customHeight="1">
      <c r="A956" s="30"/>
    </row>
    <row r="957" ht="15.75" customHeight="1">
      <c r="A957" s="30"/>
    </row>
    <row r="958" ht="15.75" customHeight="1">
      <c r="A958" s="30"/>
    </row>
    <row r="959" ht="15.75" customHeight="1">
      <c r="A959" s="30"/>
    </row>
    <row r="960" ht="15.75" customHeight="1">
      <c r="A960" s="30"/>
    </row>
    <row r="961" ht="15.75" customHeight="1">
      <c r="A961" s="30"/>
    </row>
    <row r="962" ht="15.75" customHeight="1">
      <c r="A962" s="30"/>
    </row>
    <row r="963" ht="15.75" customHeight="1">
      <c r="A963" s="30"/>
    </row>
    <row r="964" ht="15.75" customHeight="1">
      <c r="A964" s="30"/>
    </row>
    <row r="965" ht="15.75" customHeight="1">
      <c r="A965" s="30"/>
    </row>
    <row r="966" ht="15.75" customHeight="1">
      <c r="A966" s="30"/>
    </row>
    <row r="967" ht="15.75" customHeight="1">
      <c r="A967" s="30"/>
    </row>
    <row r="968" ht="15.75" customHeight="1">
      <c r="A968" s="30"/>
    </row>
    <row r="969" ht="15.75" customHeight="1">
      <c r="A969" s="30"/>
    </row>
    <row r="970" ht="15.75" customHeight="1">
      <c r="A970" s="30"/>
    </row>
    <row r="971" ht="15.75" customHeight="1">
      <c r="A971" s="30"/>
    </row>
    <row r="972" ht="15.75" customHeight="1">
      <c r="A972" s="30"/>
    </row>
    <row r="973" ht="15.75" customHeight="1">
      <c r="A973" s="30"/>
    </row>
    <row r="974" ht="15.75" customHeight="1">
      <c r="A974" s="30"/>
    </row>
    <row r="975" ht="15.75" customHeight="1">
      <c r="A975" s="30"/>
    </row>
    <row r="976" ht="15.75" customHeight="1">
      <c r="A976" s="30"/>
    </row>
    <row r="977" ht="15.75" customHeight="1">
      <c r="A977" s="30"/>
    </row>
    <row r="978" ht="15.75" customHeight="1">
      <c r="A978" s="30"/>
    </row>
    <row r="979" ht="15.75" customHeight="1">
      <c r="A979" s="30"/>
    </row>
    <row r="980" ht="15.75" customHeight="1">
      <c r="A980" s="30"/>
    </row>
    <row r="981" ht="15.75" customHeight="1">
      <c r="A981" s="30"/>
    </row>
    <row r="982" ht="15.75" customHeight="1">
      <c r="A982" s="30"/>
    </row>
    <row r="983" ht="15.75" customHeight="1">
      <c r="A983" s="30"/>
    </row>
    <row r="984" ht="15.75" customHeight="1">
      <c r="A984" s="30"/>
    </row>
    <row r="985" ht="15.75" customHeight="1">
      <c r="A985" s="30"/>
    </row>
    <row r="986" ht="15.75" customHeight="1">
      <c r="A986" s="30"/>
    </row>
    <row r="987" ht="15.75" customHeight="1">
      <c r="A987" s="30"/>
    </row>
    <row r="988" ht="15.75" customHeight="1">
      <c r="A988" s="30"/>
    </row>
    <row r="989" ht="15.75" customHeight="1">
      <c r="A989" s="30"/>
    </row>
    <row r="990" ht="15.75" customHeight="1">
      <c r="A990" s="30"/>
    </row>
    <row r="991" ht="15.75" customHeight="1">
      <c r="A991" s="30"/>
    </row>
    <row r="992" ht="15.75" customHeight="1">
      <c r="A992" s="30"/>
    </row>
    <row r="993" ht="15.75" customHeight="1">
      <c r="A993" s="30"/>
    </row>
    <row r="994" ht="15.75" customHeight="1">
      <c r="A994" s="30"/>
    </row>
    <row r="995" ht="15.75" customHeight="1">
      <c r="A995" s="30"/>
    </row>
    <row r="996" ht="15.75" customHeight="1">
      <c r="A996" s="30"/>
    </row>
    <row r="997" ht="15.75" customHeight="1">
      <c r="A997" s="30"/>
    </row>
    <row r="998" ht="15.75" customHeight="1">
      <c r="A998" s="30"/>
    </row>
    <row r="999" ht="15.75" customHeight="1">
      <c r="A999" s="30"/>
    </row>
    <row r="1000" ht="15.75" customHeight="1">
      <c r="A1000" s="30"/>
    </row>
  </sheetData>
  <mergeCells count="1">
    <mergeCell ref="C1:L1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31" t="s">
        <v>1</v>
      </c>
      <c r="B1" s="32" t="s">
        <v>65</v>
      </c>
      <c r="C1" s="4"/>
      <c r="D1" s="5"/>
    </row>
    <row r="2">
      <c r="A2" s="31" t="s">
        <v>66</v>
      </c>
      <c r="B2" s="67" t="s">
        <v>67</v>
      </c>
      <c r="C2" s="67" t="s">
        <v>68</v>
      </c>
      <c r="D2" s="31" t="s">
        <v>69</v>
      </c>
    </row>
    <row r="3">
      <c r="B3" s="31">
        <v>2016.0</v>
      </c>
      <c r="C3" s="68">
        <v>636.0</v>
      </c>
      <c r="D3" s="69">
        <v>439.0</v>
      </c>
    </row>
    <row r="4">
      <c r="B4" s="31">
        <v>2017.0</v>
      </c>
      <c r="C4" s="70">
        <v>604.0</v>
      </c>
      <c r="D4" s="71">
        <v>132.1</v>
      </c>
    </row>
    <row r="5">
      <c r="B5" s="31">
        <v>2018.0</v>
      </c>
      <c r="C5" s="70">
        <v>651.0</v>
      </c>
      <c r="D5" s="71">
        <v>251.55</v>
      </c>
    </row>
    <row r="6">
      <c r="B6" s="31">
        <v>2019.0</v>
      </c>
      <c r="C6" s="70">
        <v>1223.0</v>
      </c>
      <c r="D6" s="71">
        <v>270.7</v>
      </c>
    </row>
    <row r="7">
      <c r="B7" s="31">
        <v>2020.0</v>
      </c>
      <c r="C7" s="70">
        <v>1776.0</v>
      </c>
      <c r="D7" s="71">
        <v>302.1</v>
      </c>
    </row>
    <row r="8">
      <c r="B8" s="31">
        <v>2021.0</v>
      </c>
      <c r="C8" s="70">
        <v>824.0</v>
      </c>
      <c r="D8" s="71">
        <v>244.0</v>
      </c>
    </row>
    <row r="9">
      <c r="B9" s="31">
        <v>2022.0</v>
      </c>
      <c r="C9" s="72">
        <v>808.0</v>
      </c>
      <c r="D9" s="72">
        <v>704.6</v>
      </c>
    </row>
    <row r="10">
      <c r="B10" s="31">
        <v>2023.0</v>
      </c>
      <c r="C10" s="72">
        <v>1571.0</v>
      </c>
      <c r="D10" s="72">
        <v>468.0</v>
      </c>
    </row>
    <row r="11">
      <c r="B11" s="31">
        <v>2024.0</v>
      </c>
      <c r="C11" s="73">
        <v>2499.0</v>
      </c>
      <c r="D11" s="74">
        <v>651.0</v>
      </c>
    </row>
    <row r="12">
      <c r="B12" s="75">
        <v>2025.0</v>
      </c>
      <c r="C12" s="73">
        <v>4208.0</v>
      </c>
      <c r="D12" s="73">
        <v>620.9</v>
      </c>
    </row>
    <row r="13">
      <c r="B13" s="76"/>
      <c r="C13" s="76"/>
      <c r="D13" s="76"/>
    </row>
    <row r="14">
      <c r="A14" s="31" t="s">
        <v>1</v>
      </c>
      <c r="B14" s="32" t="s">
        <v>70</v>
      </c>
      <c r="C14" s="4"/>
      <c r="D14" s="5"/>
    </row>
    <row r="15">
      <c r="A15" s="31" t="s">
        <v>71</v>
      </c>
      <c r="B15" s="31" t="s">
        <v>67</v>
      </c>
      <c r="C15" s="31" t="s">
        <v>68</v>
      </c>
      <c r="D15" s="31" t="s">
        <v>72</v>
      </c>
    </row>
    <row r="16">
      <c r="B16" s="31">
        <v>2016.0</v>
      </c>
      <c r="C16" s="68">
        <v>33.0</v>
      </c>
      <c r="D16" s="77">
        <v>1342.8</v>
      </c>
    </row>
    <row r="17">
      <c r="B17" s="31">
        <v>2017.0</v>
      </c>
      <c r="C17" s="70">
        <v>61.0</v>
      </c>
      <c r="D17" s="71">
        <v>5143.5</v>
      </c>
    </row>
    <row r="18">
      <c r="B18" s="31">
        <v>2018.0</v>
      </c>
      <c r="C18" s="70">
        <v>92.0</v>
      </c>
      <c r="D18" s="71">
        <v>4135.07</v>
      </c>
    </row>
    <row r="19">
      <c r="B19" s="31">
        <v>2019.0</v>
      </c>
      <c r="C19" s="70">
        <v>316.0</v>
      </c>
      <c r="D19" s="71">
        <v>3519.0</v>
      </c>
    </row>
    <row r="20">
      <c r="B20" s="31">
        <v>2020.0</v>
      </c>
      <c r="C20" s="70">
        <v>1200.0</v>
      </c>
      <c r="D20" s="71">
        <v>6582.4</v>
      </c>
    </row>
    <row r="21">
      <c r="B21" s="31">
        <v>2021.0</v>
      </c>
      <c r="C21" s="70">
        <v>1509.0</v>
      </c>
      <c r="D21" s="71">
        <v>9090.0</v>
      </c>
    </row>
    <row r="22">
      <c r="B22" s="31">
        <v>2022.0</v>
      </c>
      <c r="C22" s="72">
        <v>1558.0</v>
      </c>
      <c r="D22" s="72">
        <v>11031.5</v>
      </c>
    </row>
    <row r="23">
      <c r="B23" s="31">
        <v>2023.0</v>
      </c>
      <c r="C23" s="72">
        <v>2543.0</v>
      </c>
      <c r="D23" s="72">
        <v>30766.0</v>
      </c>
    </row>
    <row r="24">
      <c r="B24" s="59">
        <v>2024.0</v>
      </c>
      <c r="C24" s="73">
        <v>3495.0</v>
      </c>
      <c r="D24" s="73">
        <v>43385.0</v>
      </c>
    </row>
    <row r="25">
      <c r="B25" s="60">
        <v>2025.0</v>
      </c>
      <c r="C25" s="73">
        <v>6144.0</v>
      </c>
      <c r="D25" s="73">
        <v>49252.6</v>
      </c>
    </row>
    <row r="26" ht="15.75" customHeight="1"/>
    <row r="27" ht="15.75" customHeight="1">
      <c r="A27" s="78" t="s">
        <v>73</v>
      </c>
    </row>
    <row r="28" ht="15.75" customHeight="1">
      <c r="A28" s="78" t="s">
        <v>74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2">
    <mergeCell ref="B1:D1"/>
    <mergeCell ref="B14:D14"/>
  </mergeCells>
  <hyperlinks>
    <hyperlink r:id="rId2" ref="A27"/>
    <hyperlink r:id="rId3" ref="A28"/>
  </hyperlinks>
  <printOptions/>
  <pageMargins bottom="0.75" footer="0.0" header="0.0" left="0.7" right="0.7" top="0.75"/>
  <pageSetup orientation="landscape"/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8.57"/>
  </cols>
  <sheetData>
    <row r="2">
      <c r="A2" s="59"/>
      <c r="B2" s="59">
        <v>2017.0</v>
      </c>
      <c r="C2" s="59">
        <v>2018.0</v>
      </c>
      <c r="D2" s="59">
        <v>2019.0</v>
      </c>
      <c r="E2" s="59">
        <v>2020.0</v>
      </c>
      <c r="F2" s="59">
        <v>2021.0</v>
      </c>
      <c r="G2" s="59">
        <v>2022.0</v>
      </c>
      <c r="H2" s="59">
        <v>2023.0</v>
      </c>
      <c r="I2" s="59">
        <v>2024.0</v>
      </c>
      <c r="J2" s="60">
        <v>2025.0</v>
      </c>
    </row>
    <row r="3">
      <c r="A3" s="79" t="s">
        <v>75</v>
      </c>
      <c r="B3" s="59">
        <v>0.85</v>
      </c>
      <c r="C3" s="59">
        <v>3.16</v>
      </c>
      <c r="D3" s="59">
        <v>0.36</v>
      </c>
      <c r="E3" s="59">
        <v>2.12</v>
      </c>
      <c r="F3" s="59">
        <v>2.12</v>
      </c>
      <c r="G3" s="59">
        <v>5.83</v>
      </c>
      <c r="H3" s="59">
        <v>3.02</v>
      </c>
      <c r="I3" s="59">
        <v>1.28</v>
      </c>
      <c r="J3" s="60">
        <v>3.01</v>
      </c>
      <c r="K3" s="33">
        <f t="shared" ref="K3:K4" si="1">(J3-I3)-1</f>
        <v>0.73</v>
      </c>
    </row>
    <row r="4">
      <c r="A4" s="79" t="s">
        <v>76</v>
      </c>
      <c r="B4" s="59">
        <v>2.72</v>
      </c>
      <c r="C4" s="59">
        <v>3.13</v>
      </c>
      <c r="D4" s="59">
        <v>3.61</v>
      </c>
      <c r="E4" s="59">
        <v>1.68</v>
      </c>
      <c r="F4" s="59">
        <v>1.87</v>
      </c>
      <c r="G4" s="59">
        <v>5.51</v>
      </c>
      <c r="H4" s="59">
        <v>2.61</v>
      </c>
      <c r="I4" s="59">
        <v>1.62</v>
      </c>
      <c r="J4" s="60">
        <v>2.92</v>
      </c>
      <c r="K4" s="33">
        <f t="shared" si="1"/>
        <v>0.3</v>
      </c>
    </row>
  </sheetData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0.43"/>
    <col customWidth="1" min="2" max="2" width="11.71"/>
    <col customWidth="1" min="3" max="15" width="10.29"/>
  </cols>
  <sheetData>
    <row r="1">
      <c r="A1" s="80" t="s">
        <v>1</v>
      </c>
      <c r="B1" s="81" t="s">
        <v>77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>
      <c r="A2" s="82" t="s">
        <v>78</v>
      </c>
      <c r="B2" s="83" t="s">
        <v>79</v>
      </c>
      <c r="C2" s="84" t="s">
        <v>80</v>
      </c>
      <c r="D2" s="84" t="s">
        <v>81</v>
      </c>
      <c r="E2" s="84" t="s">
        <v>82</v>
      </c>
      <c r="F2" s="84" t="s">
        <v>83</v>
      </c>
      <c r="G2" s="84" t="s">
        <v>84</v>
      </c>
      <c r="H2" s="84" t="s">
        <v>85</v>
      </c>
      <c r="I2" s="84" t="s">
        <v>86</v>
      </c>
      <c r="J2" s="84" t="s">
        <v>87</v>
      </c>
      <c r="K2" s="84" t="s">
        <v>88</v>
      </c>
      <c r="L2" s="84" t="s">
        <v>89</v>
      </c>
      <c r="M2" s="84" t="s">
        <v>90</v>
      </c>
      <c r="N2" s="84" t="s">
        <v>91</v>
      </c>
      <c r="O2" s="83" t="s">
        <v>92</v>
      </c>
    </row>
    <row r="3">
      <c r="A3" s="85"/>
      <c r="B3" s="86">
        <v>2019.0</v>
      </c>
      <c r="C3" s="87">
        <v>638044.0</v>
      </c>
      <c r="D3" s="87">
        <v>650532.0</v>
      </c>
      <c r="E3" s="87">
        <v>615424.0</v>
      </c>
      <c r="F3" s="87">
        <v>623576.0</v>
      </c>
      <c r="G3" s="87">
        <v>672162.0</v>
      </c>
      <c r="H3" s="87">
        <v>905622.0</v>
      </c>
      <c r="I3" s="87">
        <v>768494.0</v>
      </c>
      <c r="J3" s="87">
        <v>752154.0</v>
      </c>
      <c r="K3" s="87">
        <v>691694.0</v>
      </c>
      <c r="L3" s="87">
        <v>745786.0</v>
      </c>
      <c r="M3" s="87">
        <v>742083.0</v>
      </c>
      <c r="N3" s="87">
        <v>773833.0</v>
      </c>
      <c r="O3" s="87">
        <v>8579404.0</v>
      </c>
    </row>
    <row r="4">
      <c r="A4" s="88"/>
      <c r="B4" s="89">
        <v>2020.0</v>
      </c>
      <c r="C4" s="90">
        <v>357562.0</v>
      </c>
      <c r="D4" s="90">
        <v>346046.0</v>
      </c>
      <c r="E4" s="90">
        <v>266947.0</v>
      </c>
      <c r="F4" s="90">
        <v>114758.0</v>
      </c>
      <c r="G4" s="90">
        <v>134465.0</v>
      </c>
      <c r="H4" s="90">
        <v>219509.0</v>
      </c>
      <c r="I4" s="90">
        <v>292720.0</v>
      </c>
      <c r="J4" s="90">
        <v>345466.0</v>
      </c>
      <c r="K4" s="90">
        <v>303882.0</v>
      </c>
      <c r="L4" s="90">
        <v>321857.0</v>
      </c>
      <c r="M4" s="90">
        <v>297806.0</v>
      </c>
      <c r="N4" s="90">
        <v>371680.0</v>
      </c>
      <c r="O4" s="90">
        <v>3372698.0</v>
      </c>
    </row>
    <row r="5">
      <c r="A5" s="88"/>
      <c r="B5" s="91">
        <v>2021.0</v>
      </c>
      <c r="C5" s="92">
        <v>222304.0</v>
      </c>
      <c r="D5" s="92">
        <v>195816.0</v>
      </c>
      <c r="E5" s="92">
        <v>244434.0</v>
      </c>
      <c r="F5" s="92">
        <v>237622.0</v>
      </c>
      <c r="G5" s="92">
        <v>313718.0</v>
      </c>
      <c r="H5" s="92">
        <v>311343.0</v>
      </c>
      <c r="I5" s="92">
        <v>224399.0</v>
      </c>
      <c r="J5" s="92">
        <v>232826.0</v>
      </c>
      <c r="K5" s="92">
        <v>253597.0</v>
      </c>
      <c r="L5" s="92">
        <v>300815.0</v>
      </c>
      <c r="M5" s="92">
        <v>272499.0</v>
      </c>
      <c r="N5" s="92">
        <v>329405.0</v>
      </c>
      <c r="O5" s="92">
        <v>3138788.0</v>
      </c>
    </row>
    <row r="6">
      <c r="A6" s="88"/>
      <c r="B6" s="91">
        <v>2022.0</v>
      </c>
      <c r="C6" s="92">
        <v>264251.0</v>
      </c>
      <c r="D6" s="92">
        <v>233313.0</v>
      </c>
      <c r="E6" s="92">
        <v>441171.0</v>
      </c>
      <c r="F6" s="92">
        <v>266829.0</v>
      </c>
      <c r="G6" s="92">
        <v>431606.0</v>
      </c>
      <c r="H6" s="92">
        <v>347975.0</v>
      </c>
      <c r="I6" s="92">
        <v>351214.0</v>
      </c>
      <c r="J6" s="92">
        <v>288102.0</v>
      </c>
      <c r="K6" s="92">
        <v>286740.0</v>
      </c>
      <c r="L6" s="92">
        <v>276772.0</v>
      </c>
      <c r="M6" s="92">
        <v>324132.0</v>
      </c>
      <c r="N6" s="92">
        <v>579154.0</v>
      </c>
      <c r="O6" s="92">
        <v>4091259.0</v>
      </c>
    </row>
    <row r="7">
      <c r="A7" s="88"/>
      <c r="B7" s="91">
        <v>2023.0</v>
      </c>
      <c r="C7" s="92">
        <v>774963.0</v>
      </c>
      <c r="D7" s="92">
        <v>574848.0</v>
      </c>
      <c r="E7" s="92">
        <v>525034.0</v>
      </c>
      <c r="F7" s="92">
        <v>609687.0</v>
      </c>
      <c r="G7" s="92">
        <v>1025070.0</v>
      </c>
      <c r="H7" s="92">
        <v>1628775.0</v>
      </c>
      <c r="I7" s="92">
        <v>1718321.0</v>
      </c>
      <c r="J7" s="92">
        <v>1406166.0</v>
      </c>
      <c r="K7" s="92">
        <v>1254525.0</v>
      </c>
      <c r="L7" s="92">
        <v>1326692.0</v>
      </c>
      <c r="M7" s="92">
        <v>1287287.0</v>
      </c>
      <c r="N7" s="92">
        <v>791036.0</v>
      </c>
      <c r="O7" s="92">
        <v>1.2922404E7</v>
      </c>
    </row>
    <row r="8">
      <c r="A8" s="88"/>
      <c r="B8" s="80">
        <v>2024.0</v>
      </c>
      <c r="C8" s="93">
        <v>1094925.0</v>
      </c>
      <c r="D8" s="93">
        <v>1031185.0</v>
      </c>
      <c r="E8" s="93">
        <v>1005994.0</v>
      </c>
      <c r="F8" s="93">
        <v>1202805.0</v>
      </c>
      <c r="G8" s="93">
        <v>1072395.0</v>
      </c>
      <c r="H8" s="93">
        <v>1141814.0</v>
      </c>
      <c r="I8" s="93">
        <v>1121959.0</v>
      </c>
      <c r="J8" s="93">
        <v>1231753.0</v>
      </c>
      <c r="K8" s="93">
        <v>1318429.0</v>
      </c>
      <c r="L8" s="93">
        <v>1141882.0</v>
      </c>
      <c r="M8" s="93">
        <v>1110079.0</v>
      </c>
      <c r="N8" s="93">
        <v>1296526.0</v>
      </c>
      <c r="O8" s="93">
        <v>1.3769746E7</v>
      </c>
    </row>
    <row r="9">
      <c r="A9" s="88"/>
      <c r="B9" s="94">
        <v>2025.0</v>
      </c>
      <c r="C9" s="95">
        <v>1230718.0</v>
      </c>
      <c r="D9" s="95">
        <v>1038329.0</v>
      </c>
      <c r="E9" s="95">
        <v>1051980.0</v>
      </c>
      <c r="F9" s="95">
        <v>1427974.0</v>
      </c>
      <c r="G9" s="95">
        <v>1177046.0</v>
      </c>
      <c r="H9" s="95">
        <v>1294792.0</v>
      </c>
      <c r="I9" s="95">
        <v>1216472.0</v>
      </c>
      <c r="J9" s="95">
        <v>1245830.0</v>
      </c>
      <c r="K9" s="95">
        <v>1269281.0</v>
      </c>
      <c r="L9" s="95">
        <v>1310028.0</v>
      </c>
      <c r="M9" s="95" t="s">
        <v>93</v>
      </c>
      <c r="N9" s="95" t="s">
        <v>93</v>
      </c>
      <c r="O9" s="95">
        <v>1.226245E7</v>
      </c>
    </row>
    <row r="10">
      <c r="A10" s="96" t="s">
        <v>94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</row>
    <row r="11">
      <c r="A11" s="97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</row>
    <row r="12">
      <c r="A12" s="82" t="s">
        <v>1</v>
      </c>
      <c r="B12" s="98" t="s">
        <v>95</v>
      </c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100"/>
    </row>
    <row r="13">
      <c r="A13" s="82" t="s">
        <v>96</v>
      </c>
      <c r="B13" s="80" t="s">
        <v>79</v>
      </c>
      <c r="C13" s="84" t="s">
        <v>80</v>
      </c>
      <c r="D13" s="84" t="s">
        <v>81</v>
      </c>
      <c r="E13" s="84" t="s">
        <v>82</v>
      </c>
      <c r="F13" s="84" t="s">
        <v>83</v>
      </c>
      <c r="G13" s="84" t="s">
        <v>84</v>
      </c>
      <c r="H13" s="84" t="s">
        <v>85</v>
      </c>
      <c r="I13" s="84" t="s">
        <v>86</v>
      </c>
      <c r="J13" s="84" t="s">
        <v>87</v>
      </c>
      <c r="K13" s="84" t="s">
        <v>88</v>
      </c>
      <c r="L13" s="84" t="s">
        <v>89</v>
      </c>
      <c r="M13" s="84" t="s">
        <v>90</v>
      </c>
      <c r="N13" s="84" t="s">
        <v>91</v>
      </c>
      <c r="O13" s="80" t="s">
        <v>92</v>
      </c>
    </row>
    <row r="14">
      <c r="A14" s="88"/>
      <c r="B14" s="91">
        <v>2023.0</v>
      </c>
      <c r="C14" s="92">
        <v>2202.0</v>
      </c>
      <c r="D14" s="92">
        <v>2355.0</v>
      </c>
      <c r="E14" s="92">
        <v>2099.0</v>
      </c>
      <c r="F14" s="92">
        <v>2903.0</v>
      </c>
      <c r="G14" s="92">
        <v>4848.0</v>
      </c>
      <c r="H14" s="92">
        <v>5721.0</v>
      </c>
      <c r="I14" s="92">
        <v>6433.0</v>
      </c>
      <c r="J14" s="92">
        <v>6245.0</v>
      </c>
      <c r="K14" s="92">
        <v>6294.0</v>
      </c>
      <c r="L14" s="92">
        <v>5904.0</v>
      </c>
      <c r="M14" s="92">
        <v>5278.0</v>
      </c>
      <c r="N14" s="92">
        <v>7304.0</v>
      </c>
      <c r="O14" s="92">
        <v>57586.0</v>
      </c>
    </row>
    <row r="15">
      <c r="A15" s="33"/>
      <c r="B15" s="101">
        <v>2024.0</v>
      </c>
      <c r="C15" s="102">
        <v>4958.0</v>
      </c>
      <c r="D15" s="102">
        <v>7748.0</v>
      </c>
      <c r="E15" s="102">
        <v>5208.0</v>
      </c>
      <c r="F15" s="102">
        <v>6536.0</v>
      </c>
      <c r="G15" s="102">
        <v>7742.0</v>
      </c>
      <c r="H15" s="102">
        <v>6893.0</v>
      </c>
      <c r="I15" s="102">
        <v>8652.0</v>
      </c>
      <c r="J15" s="102">
        <v>8122.0</v>
      </c>
      <c r="K15" s="102">
        <v>7461.0</v>
      </c>
      <c r="L15" s="102">
        <v>7169.0</v>
      </c>
      <c r="M15" s="102">
        <v>4947.0</v>
      </c>
      <c r="N15" s="102">
        <v>6108.0</v>
      </c>
      <c r="O15" s="102">
        <v>81544.0</v>
      </c>
    </row>
    <row r="16">
      <c r="A16" s="33"/>
      <c r="B16" s="103">
        <v>2025.0</v>
      </c>
      <c r="C16" s="104">
        <v>6295.0</v>
      </c>
      <c r="D16" s="104">
        <v>4926.0</v>
      </c>
      <c r="E16" s="104">
        <v>5441.0</v>
      </c>
      <c r="F16" s="104">
        <v>7812.0</v>
      </c>
      <c r="G16" s="104">
        <v>8641.0</v>
      </c>
      <c r="H16" s="104">
        <v>7784.0</v>
      </c>
      <c r="I16" s="104">
        <v>10512.0</v>
      </c>
      <c r="J16" s="104">
        <v>10207.0</v>
      </c>
      <c r="K16" s="104">
        <v>9333.0</v>
      </c>
      <c r="L16" s="104">
        <v>9321.0</v>
      </c>
      <c r="M16" s="104" t="s">
        <v>93</v>
      </c>
      <c r="N16" s="104" t="s">
        <v>93</v>
      </c>
      <c r="O16" s="104">
        <v>61618.0</v>
      </c>
    </row>
    <row r="17">
      <c r="A17" s="105" t="s">
        <v>97</v>
      </c>
    </row>
  </sheetData>
  <mergeCells count="2">
    <mergeCell ref="B1:O1"/>
    <mergeCell ref="B12:O12"/>
  </mergeCells>
  <hyperlinks>
    <hyperlink r:id="rId1" ref="A10"/>
    <hyperlink r:id="rId2" ref="A17"/>
  </hyperlinks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