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QuHuxe5OWeykVnmp+M/DeakhfWRc7jS5zq+c6aSjwx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10">
      <text>
        <t xml:space="preserve">======
ID#AAAB1fW6o1s
Nareswari Dahayu    (2026-03-09 04:43:40)
Kepulauan Riau Dalam Angka Hal. 117</t>
      </text>
    </comment>
  </commentList>
  <extLst>
    <ext uri="GoogleSheetsCustomDataVersion2">
      <go:sheetsCustomData xmlns:go="http://customooxmlschemas.google.com/" r:id="rId1" roundtripDataSignature="AMtx7mgC3mzHbjYuaI3em1Pmnh7OYBz7b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0">
      <text>
        <t xml:space="preserve">======
ID#AAAB0Cpfkkg
Nareswari Dahayu    (2026-02-10 08:51:52)
https://www.kepriprov.go.id/siaran-pers/832-rilis-diskominfo-xii-2025</t>
      </text>
    </comment>
    <comment authorId="0" ref="I6">
      <text>
        <t xml:space="preserve">======
ID#AAAB0CpfkkU
Nareswari Dahayu    (2026-02-10 08:50:45)
SK Gubernur No 1335 Tahun 2025</t>
      </text>
    </comment>
    <comment authorId="0" ref="I7">
      <text>
        <t xml:space="preserve">======
ID#AAAB0CpfkkQ
Nareswari Dahayu    (2026-02-10 08:50:23)
SK Gubernur No 1337 Tahun 2025</t>
      </text>
    </comment>
    <comment authorId="0" ref="I9">
      <text>
        <t xml:space="preserve">======
ID#AAAB0CpfkkM
Nareswari Dahayu    (2026-02-10 08:48:03)
SK Gubernur No 1331 Tahun 2025</t>
      </text>
    </comment>
    <comment authorId="0" ref="I8">
      <text>
        <t xml:space="preserve">======
ID#AAAB0CpfkkI
Nareswari Dahayu    (2026-02-10 08:47:34)
SK Gubernur No 1332 Tahun 2025</t>
      </text>
    </comment>
    <comment authorId="0" ref="I3">
      <text>
        <t xml:space="preserve">======
ID#AAAB0CpfkkE
Nareswari Dahayu    (2026-02-10 08:46:25)
SK Gubernur No 1338 Tahun 2025</t>
      </text>
    </comment>
    <comment authorId="0" ref="I4">
      <text>
        <t xml:space="preserve">======
ID#AAAB0CpfkkA
Nareswari Dahayu    (2026-02-10 08:45:28)
SK Gubernur No 1333 Tahun 2025</t>
      </text>
    </comment>
    <comment authorId="0" ref="I2">
      <text>
        <t xml:space="preserve">======
ID#AAAB0Cpfkj4
Nareswari Dahayu    (2026-02-10 08:44:27)
Surat Keputusan Gubernur No 1327 Tahun 2025 (UMP) 
https://www.kepriprov.go.id/siaran-pers/832-rilis-diskominfo-xii-2025
berlaku untuk Natuna, Lingga, Tanjung Pinang</t>
      </text>
    </comment>
  </commentList>
  <extLst>
    <ext uri="GoogleSheetsCustomDataVersion2">
      <go:sheetsCustomData xmlns:go="http://customooxmlschemas.google.com/" r:id="rId1" roundtripDataSignature="AMtx7mgZr6IW2OrxaL6vtQ3WGLoddlhO8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ID#AAAB1dzym3M
Nareswari Dahayu    (2026-03-09 07:20:32)
Kepri Dalam Angka 2026 Hal. 1</t>
      </text>
    </comment>
    <comment authorId="0" ref="L2">
      <text>
        <t xml:space="preserve">======
ID#AAAB1fW6o1w
Nareswari Dahayu    (2026-03-09 05:04:36)
Kepri Dalam Angka 2026 Hal. 760</t>
      </text>
    </comment>
  </commentList>
  <extLst>
    <ext uri="GoogleSheetsCustomDataVersion2">
      <go:sheetsCustomData xmlns:go="http://customooxmlschemas.google.com/" r:id="rId1" roundtripDataSignature="AMtx7mi2q+XujbTMCsXwyEiEppjWzbRcW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8">
      <text>
        <t xml:space="preserve">======
ID#AAAB1h_q8Vg
Nareswari Dahayu    (2026-03-10 07:29:29)
angkanya sama kaya di Statistik Indonesia 2026</t>
      </text>
    </comment>
  </commentList>
  <extLst>
    <ext uri="GoogleSheetsCustomDataVersion2">
      <go:sheetsCustomData xmlns:go="http://customooxmlschemas.google.com/" r:id="rId1" roundtripDataSignature="AMtx7mg9A9c30rfMGrLusXPe6Z7e+Wdi4w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ID#AAAB1dzym3Q
Nareswari Dahayu    (2026-03-09 07:20:40)
Kepri Dalam Angka 2026 Hal. 1</t>
      </text>
    </comment>
  </commentList>
  <extLst>
    <ext uri="GoogleSheetsCustomDataVersion2">
      <go:sheetsCustomData xmlns:go="http://customooxmlschemas.google.com/" r:id="rId1" roundtripDataSignature="AMtx7mgmnW4iQ1LhoQ6sLsupmmpgmze+MQ=="/>
    </ext>
  </extLst>
</comments>
</file>

<file path=xl/sharedStrings.xml><?xml version="1.0" encoding="utf-8"?>
<sst xmlns="http://schemas.openxmlformats.org/spreadsheetml/2006/main" count="125" uniqueCount="80">
  <si>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</si>
  <si>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</si>
  <si>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</si>
  <si>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</si>
  <si>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</si>
  <si>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</si>
  <si>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</si>
  <si>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</si>
  <si>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</si>
  <si>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</si>
  <si>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</si>
  <si>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</si>
  <si>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Karimun</t>
  </si>
  <si>
    <t>Bintan</t>
  </si>
  <si>
    <t>Natuna</t>
  </si>
  <si>
    <t>Lingga</t>
  </si>
  <si>
    <t>Kepulauan Anambas</t>
  </si>
  <si>
    <t>Kota Batam</t>
  </si>
  <si>
    <t>Kota Tanjung pinang</t>
  </si>
  <si>
    <t>Provinsi</t>
  </si>
  <si>
    <t>Upah Minimum Regional</t>
  </si>
  <si>
    <t>qc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</si>
  <si>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</si>
  <si>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</si>
  <si>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</si>
  <si>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</si>
  <si>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</si>
  <si>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</si>
  <si>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</si>
  <si>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</si>
  <si>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</si>
  <si>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</si>
  <si>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</si>
  <si>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</si>
  <si>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</si>
  <si>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</si>
  <si>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</si>
  <si>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</si>
  <si>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</si>
  <si>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</si>
  <si>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</si>
  <si>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</si>
  <si>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</si>
  <si>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</si>
  <si>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</si>
  <si>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</si>
  <si>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</si>
  <si>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</si>
  <si>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</si>
  <si>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</si>
  <si>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</si>
  <si>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</si>
  <si>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</si>
  <si>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Sumber</t>
  </si>
  <si>
    <t>https://dpmptsp.kepriprov.go.id/data-investasi/</t>
  </si>
  <si>
    <t>Statistik Indonesia 2026</t>
  </si>
  <si>
    <t>I</t>
  </si>
  <si>
    <t>II</t>
  </si>
  <si>
    <t>III</t>
  </si>
  <si>
    <t>IV</t>
  </si>
  <si>
    <t>Kepulauan Riau</t>
  </si>
  <si>
    <t>Indonesia</t>
  </si>
  <si>
    <t>Total of International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</si>
  <si>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</si>
  <si>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</si>
  <si>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</si>
  <si>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</si>
  <si>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</si>
  <si>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</si>
  <si>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</si>
  <si>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</si>
  <si>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</si>
  <si>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</si>
  <si>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</si>
  <si>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</si>
  <si>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</si>
  <si>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</si>
  <si>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</si>
  <si>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Source</t>
  </si>
  <si>
    <t>https://kepri.bps.go.id/id/statistics-table/2/MjkjMg==/jumlah-wisatawan-mancanegara-yang-datang.html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</si>
</sst>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_(* #,##0.00_);_(* \(#,##0.00\);_(* &quot;-&quot;??.0_);_(@_)"/>
    <numFmt numFmtId="166" formatCode="0.0%"/>
    <numFmt numFmtId="167" formatCode="0.0"/>
    <numFmt numFmtId="168" formatCode="#,##0.0"/>
    <numFmt numFmtId="169" formatCode="&quot;$&quot;#,##0.0"/>
    <numFmt numFmtId="170" formatCode="[$Rp]#,##0.00"/>
  </numFmts>
  <fonts count="16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sz val="9.0"/>
      <color theme="1"/>
      <name val="Arial"/>
    </font>
    <font>
      <sz val="12.0"/>
      <color theme="1"/>
      <name val="Calibri"/>
    </font>
    <font>
      <u/>
      <color rgb="FF0000FF"/>
    </font>
    <font>
      <sz val="12.0"/>
      <color rgb="FF000000"/>
      <name val="Calibri"/>
    </font>
    <font>
      <sz val="12.0"/>
      <color rgb="FF111111"/>
      <name val="Calibri"/>
    </font>
    <font>
      <u/>
      <sz val="11.0"/>
      <color rgb="FF0000FF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CFCFC"/>
        <bgColor rgb="FFFCFCF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1" fillId="3" fontId="1" numFmtId="165" xfId="0" applyAlignment="1" applyBorder="1" applyFill="1" applyFont="1" applyNumberFormat="1">
      <alignment horizontal="center" readingOrder="0"/>
    </xf>
    <xf borderId="1" fillId="3" fontId="1" numFmtId="10" xfId="0" applyBorder="1" applyFont="1" applyNumberFormat="1"/>
    <xf borderId="1" fillId="3" fontId="1" numFmtId="164" xfId="0" applyAlignment="1" applyBorder="1" applyFont="1" applyNumberFormat="1">
      <alignment horizontal="center"/>
    </xf>
    <xf borderId="1" fillId="3" fontId="1" numFmtId="166" xfId="0" applyBorder="1" applyFont="1" applyNumberFormat="1"/>
    <xf borderId="1" fillId="3" fontId="1" numFmtId="167" xfId="0" applyAlignment="1" applyBorder="1" applyFont="1" applyNumberFormat="1">
      <alignment readingOrder="0"/>
    </xf>
    <xf borderId="1" fillId="3" fontId="1" numFmtId="168" xfId="0" applyBorder="1" applyFont="1" applyNumberFormat="1"/>
    <xf borderId="1" fillId="3" fontId="1" numFmtId="167" xfId="0" applyBorder="1" applyFont="1" applyNumberFormat="1"/>
    <xf borderId="1" fillId="0" fontId="1" numFmtId="4" xfId="0" applyBorder="1" applyFont="1" applyNumberFormat="1"/>
    <xf borderId="1" fillId="0" fontId="1" numFmtId="3" xfId="0" applyBorder="1" applyFont="1" applyNumberFormat="1"/>
    <xf borderId="1" fillId="3" fontId="3" numFmtId="165" xfId="0" applyAlignment="1" applyBorder="1" applyFont="1" applyNumberFormat="1">
      <alignment horizontal="center" readingOrder="0"/>
    </xf>
    <xf borderId="1" fillId="3" fontId="3" numFmtId="166" xfId="0" applyBorder="1" applyFont="1" applyNumberFormat="1"/>
    <xf borderId="1" fillId="3" fontId="3" numFmtId="164" xfId="0" applyAlignment="1" applyBorder="1" applyFont="1" applyNumberFormat="1">
      <alignment horizontal="center"/>
    </xf>
    <xf borderId="1" fillId="3" fontId="3" numFmtId="167" xfId="0" applyAlignment="1" applyBorder="1" applyFont="1" applyNumberFormat="1">
      <alignment readingOrder="0"/>
    </xf>
    <xf borderId="1" fillId="3" fontId="3" numFmtId="168" xfId="0" applyBorder="1" applyFont="1" applyNumberFormat="1"/>
    <xf borderId="0" fillId="0" fontId="1" numFmtId="0" xfId="0" applyAlignment="1" applyFont="1">
      <alignment horizontal="left"/>
    </xf>
    <xf borderId="0" fillId="0" fontId="1" numFmtId="10" xfId="0" applyFont="1" applyNumberFormat="1"/>
    <xf borderId="0" fillId="0" fontId="1" numFmtId="3" xfId="0" applyFont="1" applyNumberFormat="1"/>
    <xf borderId="0" fillId="0" fontId="1" numFmtId="4" xfId="0" applyFont="1" applyNumberFormat="1"/>
    <xf borderId="2" fillId="0" fontId="1" numFmtId="0" xfId="0" applyBorder="1" applyFont="1"/>
    <xf borderId="0" fillId="0" fontId="1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shrinkToFit="0" wrapText="1"/>
    </xf>
    <xf borderId="1" fillId="0" fontId="4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left"/>
    </xf>
    <xf borderId="1" fillId="0" fontId="4" numFmtId="3" xfId="0" applyBorder="1" applyFont="1" applyNumberFormat="1"/>
    <xf borderId="1" fillId="0" fontId="4" numFmtId="3" xfId="0" applyAlignment="1" applyBorder="1" applyFont="1" applyNumberFormat="1">
      <alignment horizontal="right" shrinkToFit="0" wrapText="1"/>
    </xf>
    <xf borderId="1" fillId="0" fontId="4" numFmtId="3" xfId="0" applyAlignment="1" applyBorder="1" applyFont="1" applyNumberFormat="1">
      <alignment horizontal="right" readingOrder="0" shrinkToFit="0" wrapText="1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left"/>
    </xf>
    <xf borderId="0" fillId="0" fontId="6" numFmtId="0" xfId="0" applyFont="1"/>
    <xf borderId="0" fillId="0" fontId="6" numFmtId="0" xfId="0" applyAlignment="1" applyFont="1">
      <alignment readingOrder="0"/>
    </xf>
    <xf borderId="1" fillId="0" fontId="4" numFmtId="0" xfId="0" applyBorder="1" applyFont="1"/>
    <xf borderId="2" fillId="0" fontId="4" numFmtId="0" xfId="0" applyAlignment="1" applyBorder="1" applyFont="1">
      <alignment horizontal="center"/>
    </xf>
    <xf borderId="1" fillId="0" fontId="7" numFmtId="0" xfId="0" applyBorder="1" applyFont="1"/>
    <xf borderId="1" fillId="0" fontId="8" numFmtId="0" xfId="0" applyBorder="1" applyFont="1"/>
    <xf borderId="1" fillId="0" fontId="8" numFmtId="0" xfId="0" applyAlignment="1" applyBorder="1" applyFont="1">
      <alignment readingOrder="0"/>
    </xf>
    <xf borderId="5" fillId="4" fontId="9" numFmtId="0" xfId="0" applyAlignment="1" applyBorder="1" applyFill="1" applyFont="1">
      <alignment horizontal="center"/>
    </xf>
    <xf borderId="6" fillId="4" fontId="9" numFmtId="0" xfId="0" applyAlignment="1" applyBorder="1" applyFont="1">
      <alignment horizontal="center"/>
    </xf>
    <xf borderId="6" fillId="4" fontId="9" numFmtId="0" xfId="0" applyAlignment="1" applyBorder="1" applyFont="1">
      <alignment horizontal="center" readingOrder="0"/>
    </xf>
    <xf borderId="1" fillId="0" fontId="4" numFmtId="10" xfId="0" applyBorder="1" applyFont="1" applyNumberFormat="1"/>
    <xf borderId="1" fillId="0" fontId="6" numFmtId="10" xfId="0" applyBorder="1" applyFont="1" applyNumberFormat="1"/>
    <xf borderId="1" fillId="0" fontId="6" numFmtId="10" xfId="0" applyAlignment="1" applyBorder="1" applyFont="1" applyNumberFormat="1">
      <alignment readingOrder="0"/>
    </xf>
    <xf borderId="7" fillId="5" fontId="10" numFmtId="0" xfId="0" applyAlignment="1" applyBorder="1" applyFill="1" applyFont="1">
      <alignment horizontal="center"/>
    </xf>
    <xf borderId="8" fillId="5" fontId="10" numFmtId="10" xfId="0" applyAlignment="1" applyBorder="1" applyFont="1" applyNumberFormat="1">
      <alignment horizontal="center"/>
    </xf>
    <xf borderId="8" fillId="5" fontId="10" numFmtId="10" xfId="0" applyAlignment="1" applyBorder="1" applyFont="1" applyNumberFormat="1">
      <alignment horizontal="center" vertical="center"/>
    </xf>
    <xf borderId="7" fillId="6" fontId="10" numFmtId="0" xfId="0" applyAlignment="1" applyBorder="1" applyFill="1" applyFont="1">
      <alignment horizontal="center"/>
    </xf>
    <xf borderId="8" fillId="6" fontId="10" numFmtId="10" xfId="0" applyAlignment="1" applyBorder="1" applyFont="1" applyNumberFormat="1">
      <alignment horizontal="center"/>
    </xf>
    <xf borderId="8" fillId="6" fontId="10" numFmtId="10" xfId="0" applyAlignment="1" applyBorder="1" applyFont="1" applyNumberFormat="1">
      <alignment horizontal="center" vertical="center"/>
    </xf>
    <xf borderId="8" fillId="7" fontId="10" numFmtId="10" xfId="0" applyAlignment="1" applyBorder="1" applyFill="1" applyFont="1" applyNumberFormat="1">
      <alignment horizontal="center" vertical="center"/>
    </xf>
    <xf borderId="1" fillId="0" fontId="4" numFmtId="9" xfId="0" applyBorder="1" applyFont="1" applyNumberFormat="1"/>
    <xf borderId="1" fillId="0" fontId="6" numFmtId="9" xfId="0" applyBorder="1" applyFont="1" applyNumberFormat="1"/>
    <xf borderId="1" fillId="0" fontId="6" numFmtId="9" xfId="0" applyAlignment="1" applyBorder="1" applyFont="1" applyNumberFormat="1">
      <alignment readingOrder="0"/>
    </xf>
    <xf borderId="7" fillId="6" fontId="9" numFmtId="0" xfId="0" applyAlignment="1" applyBorder="1" applyFont="1">
      <alignment horizontal="center"/>
    </xf>
    <xf borderId="8" fillId="6" fontId="9" numFmtId="9" xfId="0" applyAlignment="1" applyBorder="1" applyFont="1" applyNumberFormat="1">
      <alignment horizontal="center"/>
    </xf>
    <xf borderId="8" fillId="6" fontId="9" numFmtId="9" xfId="0" applyAlignment="1" applyBorder="1" applyFont="1" applyNumberFormat="1">
      <alignment horizontal="center" vertical="center"/>
    </xf>
    <xf borderId="8" fillId="6" fontId="9" numFmtId="10" xfId="0" applyAlignment="1" applyBorder="1" applyFont="1" applyNumberFormat="1">
      <alignment horizontal="center" vertical="center"/>
    </xf>
    <xf borderId="8" fillId="7" fontId="9" numFmtId="10" xfId="0" applyAlignment="1" applyBorder="1" applyFont="1" applyNumberFormat="1">
      <alignment horizontal="center" vertical="center"/>
    </xf>
    <xf borderId="1" fillId="0" fontId="6" numFmtId="0" xfId="0" applyBorder="1" applyFont="1"/>
    <xf borderId="1" fillId="0" fontId="6" numFmtId="0" xfId="0" applyAlignment="1" applyBorder="1" applyFont="1">
      <alignment readingOrder="0"/>
    </xf>
    <xf borderId="0" fillId="0" fontId="11" numFmtId="0" xfId="0" applyFont="1"/>
    <xf borderId="0" fillId="0" fontId="11" numFmtId="0" xfId="0" applyAlignment="1" applyFont="1">
      <alignment horizontal="right" shrinkToFit="0" wrapText="1"/>
    </xf>
    <xf borderId="0" fillId="0" fontId="4" numFmtId="0" xfId="0" applyFont="1"/>
    <xf borderId="0" fillId="0" fontId="11" numFmtId="0" xfId="0" applyAlignment="1" applyFont="1">
      <alignment horizontal="right"/>
    </xf>
    <xf borderId="1" fillId="0" fontId="4" numFmtId="1" xfId="0" applyBorder="1" applyFont="1" applyNumberFormat="1"/>
    <xf borderId="1" fillId="0" fontId="4" numFmtId="169" xfId="0" applyBorder="1" applyFont="1" applyNumberFormat="1"/>
    <xf borderId="1" fillId="0" fontId="6" numFmtId="1" xfId="0" applyAlignment="1" applyBorder="1" applyFont="1" applyNumberFormat="1">
      <alignment readingOrder="0"/>
    </xf>
    <xf borderId="1" fillId="0" fontId="6" numFmtId="169" xfId="0" applyBorder="1" applyFont="1" applyNumberFormat="1"/>
    <xf borderId="1" fillId="0" fontId="6" numFmtId="169" xfId="0" applyAlignment="1" applyBorder="1" applyFont="1" applyNumberFormat="1">
      <alignment readingOrder="0"/>
    </xf>
    <xf borderId="1" fillId="0" fontId="4" numFmtId="1" xfId="0" applyAlignment="1" applyBorder="1" applyFont="1" applyNumberFormat="1">
      <alignment horizontal="right"/>
    </xf>
    <xf borderId="1" fillId="0" fontId="6" numFmtId="170" xfId="0" applyAlignment="1" applyBorder="1" applyFont="1" applyNumberFormat="1">
      <alignment readingOrder="0"/>
    </xf>
    <xf borderId="0" fillId="0" fontId="12" numFmtId="0" xfId="0" applyAlignment="1" applyFont="1">
      <alignment readingOrder="0"/>
    </xf>
    <xf borderId="0" fillId="0" fontId="5" numFmtId="0" xfId="0" applyFont="1"/>
    <xf borderId="1" fillId="0" fontId="4" numFmtId="0" xfId="0" applyAlignment="1" applyBorder="1" applyFont="1">
      <alignment horizontal="right" vertical="bottom"/>
    </xf>
    <xf borderId="1" fillId="0" fontId="4" numFmtId="0" xfId="0" applyAlignment="1" applyBorder="1" applyFont="1">
      <alignment horizontal="right" readingOrder="0" vertical="bottom"/>
    </xf>
    <xf borderId="1" fillId="0" fontId="11" numFmtId="0" xfId="0" applyBorder="1" applyFont="1"/>
    <xf borderId="3" fillId="0" fontId="11" numFmtId="0" xfId="0" applyAlignment="1" applyBorder="1" applyFont="1">
      <alignment horizontal="center"/>
    </xf>
    <xf borderId="9" fillId="0" fontId="11" numFmtId="0" xfId="0" applyBorder="1" applyFont="1"/>
    <xf borderId="1" fillId="0" fontId="11" numFmtId="0" xfId="0" applyAlignment="1" applyBorder="1" applyFont="1">
      <alignment horizontal="center"/>
    </xf>
    <xf borderId="10" fillId="0" fontId="11" numFmtId="0" xfId="0" applyBorder="1" applyFont="1"/>
    <xf borderId="1" fillId="0" fontId="11" numFmtId="0" xfId="0" applyAlignment="1" applyBorder="1" applyFont="1">
      <alignment horizontal="right"/>
    </xf>
    <xf borderId="1" fillId="0" fontId="11" numFmtId="3" xfId="0" applyAlignment="1" applyBorder="1" applyFont="1" applyNumberFormat="1">
      <alignment horizontal="right"/>
    </xf>
    <xf borderId="1" fillId="0" fontId="13" numFmtId="3" xfId="0" applyAlignment="1" applyBorder="1" applyFont="1" applyNumberFormat="1">
      <alignment horizontal="right"/>
    </xf>
    <xf borderId="1" fillId="8" fontId="14" numFmtId="3" xfId="0" applyAlignment="1" applyBorder="1" applyFill="1" applyFont="1" applyNumberFormat="1">
      <alignment horizontal="right"/>
    </xf>
    <xf borderId="0" fillId="0" fontId="11" numFmtId="0" xfId="0" applyFont="1"/>
    <xf borderId="1" fillId="0" fontId="11" numFmtId="0" xfId="0" applyAlignment="1" applyBorder="1" applyFont="1">
      <alignment horizontal="right" readingOrder="0"/>
    </xf>
    <xf borderId="1" fillId="8" fontId="14" numFmtId="3" xfId="0" applyAlignment="1" applyBorder="1" applyFont="1" applyNumberFormat="1">
      <alignment horizontal="right" readingOrder="0"/>
    </xf>
    <xf borderId="0" fillId="0" fontId="4" numFmtId="0" xfId="0" applyAlignment="1" applyFont="1">
      <alignment readingOrder="0"/>
    </xf>
    <xf borderId="0" fillId="0" fontId="15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Kepulauan Riau 2018 - 2026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UMR'!$B$12:$B$18</c:f>
            </c:strRef>
          </c:cat>
          <c:val>
            <c:numRef>
              <c:f>'2. UMR'!$C$12:$C$18</c:f>
              <c:numCache/>
            </c:numRef>
          </c:val>
        </c:ser>
        <c:axId val="1659624052"/>
        <c:axId val="301989451"/>
      </c:barChart>
      <c:catAx>
        <c:axId val="16596240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301989451"/>
      </c:catAx>
      <c:valAx>
        <c:axId val="3019894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659624052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000000"/>
                </a:solidFill>
                <a:latin typeface="+mn-lt"/>
              </a:defRPr>
            </a:pPr>
            <a:r>
              <a:rPr b="1" i="0" sz="1600">
                <a:solidFill>
                  <a:srgbClr val="000000"/>
                </a:solidFill>
                <a:latin typeface="+mn-lt"/>
              </a:rPr>
              <a:t>Laju Pertumbuhan PDRB Provinsi Kepulauan Riau Atas Dasar Harga Konstan  (%), 2020 – 2025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PDRB'!$S$22:$X$22</c:f>
            </c:strRef>
          </c:cat>
          <c:val>
            <c:numRef>
              <c:f>'3. PDRB'!$S$23:$X$23</c:f>
              <c:numCache/>
            </c:numRef>
          </c:val>
          <c:smooth val="1"/>
        </c:ser>
        <c:axId val="2120998434"/>
        <c:axId val="1406596594"/>
      </c:lineChart>
      <c:catAx>
        <c:axId val="21209984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20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406596594"/>
      </c:catAx>
      <c:valAx>
        <c:axId val="14065965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200">
                    <a:solidFill>
                      <a:srgbClr val="000000"/>
                    </a:solidFill>
                    <a:latin typeface="+mn-lt"/>
                  </a:rPr>
                  <a:t>PDRB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2120998434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370914961"/>
        <c:axId val="1224550321"/>
      </c:lineChart>
      <c:catAx>
        <c:axId val="3709149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224550321"/>
      </c:catAx>
      <c:valAx>
        <c:axId val="122455032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370914961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Investasi'!$C$20:$C$25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2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Investasi'!$D$20:$D$25</c:f>
              <c:numCache/>
            </c:numRef>
          </c:val>
          <c:smooth val="1"/>
        </c:ser>
        <c:axId val="1363155308"/>
        <c:axId val="2090259393"/>
      </c:lineChart>
      <c:catAx>
        <c:axId val="13631553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2090259393"/>
      </c:catAx>
      <c:valAx>
        <c:axId val="2090259393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363155308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121495327102804"/>
          <c:y val="0.0631768953068592"/>
          <c:w val="0.8582294911734165"/>
          <c:h val="0.7690490183144032"/>
        </c:manualLayout>
      </c:layout>
      <c:lineChart>
        <c:varyColors val="0"/>
        <c:ser>
          <c:idx val="0"/>
          <c:order val="0"/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4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Inflasi'!$B$3:$K$3</c:f>
              <c:numCache/>
            </c:numRef>
          </c:val>
          <c:smooth val="1"/>
        </c:ser>
        <c:axId val="689741876"/>
        <c:axId val="278718424"/>
      </c:lineChart>
      <c:catAx>
        <c:axId val="6897418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</a:p>
        </c:txPr>
        <c:crossAx val="278718424"/>
      </c:catAx>
      <c:valAx>
        <c:axId val="278718424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689741876"/>
      </c:valAx>
    </c:plotArea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Chart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285750</xdr:colOff>
      <xdr:row>12</xdr:row>
      <xdr:rowOff>152400</xdr:rowOff>
    </xdr:from>
    <xdr:ext cx="5143500" cy="274320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11</xdr:row>
      <xdr:rowOff>66675</xdr:rowOff>
    </xdr:from>
    <xdr:ext cx="5715000" cy="3533775"/>
    <xdr:graphicFrame>
      <xdr:nvGraphicFramePr>
        <xdr:cNvPr id="35433223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257175</xdr:colOff>
      <xdr:row>11</xdr:row>
      <xdr:rowOff>66675</xdr:rowOff>
    </xdr:from>
    <xdr:ext cx="5715000" cy="3533775"/>
    <xdr:pic>
      <xdr:nvPicPr>
        <xdr:cNvPr id="1727388025" name="Chart3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7267575" cy="3467100"/>
    <xdr:graphicFrame>
      <xdr:nvGraphicFramePr>
        <xdr:cNvPr id="11288275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0</xdr:rowOff>
    </xdr:from>
    <xdr:ext cx="5962650" cy="2876550"/>
    <xdr:graphicFrame>
      <xdr:nvGraphicFramePr>
        <xdr:cNvPr id="164126721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16</xdr:row>
      <xdr:rowOff>95250</xdr:rowOff>
    </xdr:from>
    <xdr:ext cx="5962650" cy="2876550"/>
    <xdr:graphicFrame>
      <xdr:nvGraphicFramePr>
        <xdr:cNvPr id="392504303" name="Chart 6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6</xdr:row>
      <xdr:rowOff>66675</xdr:rowOff>
    </xdr:from>
    <xdr:ext cx="5657850" cy="2638425"/>
    <xdr:graphicFrame>
      <xdr:nvGraphicFramePr>
        <xdr:cNvPr id="191490088" name="Chart 7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dpmptsp.kepriprov.go.id/data-investasi/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kepri.bps.go.id/id/statistics-table/2/MjkjMg==/jumlah-wisatawan-mancanegara-yang-datang.html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12" width="13.86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227277.0</v>
      </c>
      <c r="D3" s="10">
        <v>229194.0</v>
      </c>
      <c r="E3" s="10">
        <v>231145.0</v>
      </c>
      <c r="F3" s="10">
        <v>232797.0</v>
      </c>
      <c r="G3" s="10">
        <v>253457.0</v>
      </c>
      <c r="H3" s="10">
        <v>259450.0</v>
      </c>
      <c r="I3" s="10">
        <v>266177.0</v>
      </c>
      <c r="J3" s="10">
        <v>260600.0</v>
      </c>
      <c r="K3" s="10">
        <v>263300.0</v>
      </c>
      <c r="L3" s="11">
        <v>266000.0</v>
      </c>
      <c r="M3" s="12">
        <v>916.33</v>
      </c>
      <c r="N3" s="13">
        <f t="shared" ref="N3:N10" si="1">M3/$M$10</f>
        <v>0.1121526783</v>
      </c>
      <c r="O3" s="14">
        <f t="shared" ref="O3:O10" si="2">L3</f>
        <v>266000</v>
      </c>
      <c r="P3" s="15">
        <f t="shared" ref="P3:P10" si="3">O3/$O$10</f>
        <v>0.1201716738</v>
      </c>
      <c r="Q3" s="16">
        <v>105.2</v>
      </c>
      <c r="R3" s="17">
        <f t="shared" ref="R3:R10" si="4">O3/M3</f>
        <v>290.2884332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154584.0</v>
      </c>
      <c r="D4" s="10">
        <v>156313.0</v>
      </c>
      <c r="E4" s="10">
        <v>157927.0</v>
      </c>
      <c r="F4" s="10">
        <v>159403.0</v>
      </c>
      <c r="G4" s="10">
        <v>159518.0</v>
      </c>
      <c r="H4" s="10">
        <v>162560.0</v>
      </c>
      <c r="I4" s="10">
        <v>165781.0</v>
      </c>
      <c r="J4" s="10">
        <v>165900.0</v>
      </c>
      <c r="K4" s="10">
        <v>168200.0</v>
      </c>
      <c r="L4" s="11">
        <v>170500.0</v>
      </c>
      <c r="M4" s="12">
        <v>1311.87</v>
      </c>
      <c r="N4" s="13">
        <f t="shared" si="1"/>
        <v>0.1605641353</v>
      </c>
      <c r="O4" s="14">
        <f t="shared" si="2"/>
        <v>170500</v>
      </c>
      <c r="P4" s="15">
        <f t="shared" si="3"/>
        <v>0.07702733228</v>
      </c>
      <c r="Q4" s="16">
        <v>105.8</v>
      </c>
      <c r="R4" s="17">
        <f t="shared" si="4"/>
        <v>129.9671461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75282.0</v>
      </c>
      <c r="D5" s="10">
        <v>76192.0</v>
      </c>
      <c r="E5" s="10">
        <v>76968.0</v>
      </c>
      <c r="F5" s="10">
        <v>77771.0</v>
      </c>
      <c r="G5" s="10">
        <v>81495.0</v>
      </c>
      <c r="H5" s="10">
        <v>83360.0</v>
      </c>
      <c r="I5" s="10">
        <v>85446.0</v>
      </c>
      <c r="J5" s="10">
        <v>84600.0</v>
      </c>
      <c r="K5" s="10">
        <v>85700.0</v>
      </c>
      <c r="L5" s="11">
        <v>86800.0</v>
      </c>
      <c r="M5" s="12">
        <v>1978.01</v>
      </c>
      <c r="N5" s="13">
        <f t="shared" si="1"/>
        <v>0.2420952269</v>
      </c>
      <c r="O5" s="14">
        <f t="shared" si="2"/>
        <v>86800</v>
      </c>
      <c r="P5" s="15">
        <f t="shared" si="3"/>
        <v>0.03921391461</v>
      </c>
      <c r="Q5" s="16">
        <v>105.7</v>
      </c>
      <c r="R5" s="17">
        <f t="shared" si="4"/>
        <v>43.88248796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88971.0</v>
      </c>
      <c r="D6" s="10">
        <v>89330.0</v>
      </c>
      <c r="E6" s="10">
        <v>89501.0</v>
      </c>
      <c r="F6" s="10">
        <v>89781.0</v>
      </c>
      <c r="G6" s="10">
        <v>98633.0</v>
      </c>
      <c r="H6" s="10">
        <v>100660.0</v>
      </c>
      <c r="I6" s="10">
        <v>102853.0</v>
      </c>
      <c r="J6" s="10">
        <v>101000.0</v>
      </c>
      <c r="K6" s="10">
        <v>102000.0</v>
      </c>
      <c r="L6" s="11">
        <v>103000.0</v>
      </c>
      <c r="M6" s="12">
        <v>2173.63</v>
      </c>
      <c r="N6" s="13">
        <f t="shared" si="1"/>
        <v>0.2660378097</v>
      </c>
      <c r="O6" s="14">
        <f t="shared" si="2"/>
        <v>103000</v>
      </c>
      <c r="P6" s="15">
        <f t="shared" si="3"/>
        <v>0.04653264061</v>
      </c>
      <c r="Q6" s="16">
        <v>107.1</v>
      </c>
      <c r="R6" s="17">
        <f t="shared" si="4"/>
        <v>47.38616968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40921.0</v>
      </c>
      <c r="D7" s="10">
        <v>41412.0</v>
      </c>
      <c r="E7" s="10">
        <v>41927.0</v>
      </c>
      <c r="F7" s="10">
        <v>42309.0</v>
      </c>
      <c r="G7" s="10">
        <v>47402.0</v>
      </c>
      <c r="H7" s="10">
        <v>48740.0</v>
      </c>
      <c r="I7" s="10">
        <v>50296.0</v>
      </c>
      <c r="J7" s="10">
        <v>49100.0</v>
      </c>
      <c r="K7" s="10">
        <v>49700.0</v>
      </c>
      <c r="L7" s="11">
        <v>50400.0</v>
      </c>
      <c r="M7" s="12">
        <v>620.62</v>
      </c>
      <c r="N7" s="13">
        <f t="shared" si="1"/>
        <v>0.07595974728</v>
      </c>
      <c r="O7" s="14">
        <f t="shared" si="2"/>
        <v>50400</v>
      </c>
      <c r="P7" s="15">
        <f t="shared" si="3"/>
        <v>0.02276936978</v>
      </c>
      <c r="Q7" s="18">
        <v>107.1</v>
      </c>
      <c r="R7" s="17">
        <f t="shared" si="4"/>
        <v>81.20911347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1236399.0</v>
      </c>
      <c r="D8" s="10">
        <v>1283196.0</v>
      </c>
      <c r="E8" s="10">
        <v>1329773.0</v>
      </c>
      <c r="F8" s="10">
        <v>1376009.0</v>
      </c>
      <c r="G8" s="10">
        <v>1196396.0</v>
      </c>
      <c r="H8" s="10">
        <v>1230100.0</v>
      </c>
      <c r="I8" s="10">
        <v>1269413.0</v>
      </c>
      <c r="J8" s="10">
        <v>1256600.0</v>
      </c>
      <c r="K8" s="10">
        <v>1276900.0</v>
      </c>
      <c r="L8" s="11">
        <v>1297000.0</v>
      </c>
      <c r="M8" s="12">
        <v>1020.28</v>
      </c>
      <c r="N8" s="13">
        <f t="shared" si="1"/>
        <v>0.1248754648</v>
      </c>
      <c r="O8" s="14">
        <f t="shared" si="2"/>
        <v>1297000</v>
      </c>
      <c r="P8" s="15">
        <f t="shared" si="3"/>
        <v>0.5859498532</v>
      </c>
      <c r="Q8" s="16">
        <v>101.9</v>
      </c>
      <c r="R8" s="17">
        <f t="shared" si="4"/>
        <v>1271.219665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204735.0</v>
      </c>
      <c r="D9" s="10">
        <v>207057.0</v>
      </c>
      <c r="E9" s="10">
        <v>209280.0</v>
      </c>
      <c r="F9" s="10">
        <v>211583.0</v>
      </c>
      <c r="G9" s="10">
        <v>227663.0</v>
      </c>
      <c r="H9" s="10">
        <v>233370.0</v>
      </c>
      <c r="I9" s="10">
        <v>239854.0</v>
      </c>
      <c r="J9" s="10">
        <v>234800.0</v>
      </c>
      <c r="K9" s="10">
        <v>237400.0</v>
      </c>
      <c r="L9" s="11">
        <v>240000.0</v>
      </c>
      <c r="M9" s="12">
        <v>149.63</v>
      </c>
      <c r="N9" s="13">
        <f t="shared" si="1"/>
        <v>0.01831371368</v>
      </c>
      <c r="O9" s="14">
        <f t="shared" si="2"/>
        <v>240000</v>
      </c>
      <c r="P9" s="15">
        <f t="shared" si="3"/>
        <v>0.1084255704</v>
      </c>
      <c r="Q9" s="16">
        <v>102.0</v>
      </c>
      <c r="R9" s="17">
        <f t="shared" si="4"/>
        <v>1603.956426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19</v>
      </c>
      <c r="C10" s="19">
        <v>2028169.0</v>
      </c>
      <c r="D10" s="20">
        <v>2082694.0</v>
      </c>
      <c r="E10" s="20">
        <v>2136521.0</v>
      </c>
      <c r="F10" s="20">
        <v>2189653.0</v>
      </c>
      <c r="G10" s="20">
        <v>2064564.0</v>
      </c>
      <c r="H10" s="20">
        <v>2118240.0</v>
      </c>
      <c r="I10" s="10">
        <f>SUM(I3:I9)</f>
        <v>2179820</v>
      </c>
      <c r="J10" s="10">
        <v>215260.0</v>
      </c>
      <c r="K10" s="10">
        <v>2183300.0</v>
      </c>
      <c r="L10" s="11">
        <v>2213500.0</v>
      </c>
      <c r="M10" s="21">
        <v>8170.38</v>
      </c>
      <c r="N10" s="22">
        <f t="shared" si="1"/>
        <v>1</v>
      </c>
      <c r="O10" s="23">
        <f t="shared" si="2"/>
        <v>2213500</v>
      </c>
      <c r="P10" s="22">
        <f t="shared" si="3"/>
        <v>1</v>
      </c>
      <c r="Q10" s="24">
        <v>103.1</v>
      </c>
      <c r="R10" s="25">
        <f t="shared" si="4"/>
        <v>270.9176317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2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26"/>
      <c r="B12" s="6"/>
      <c r="C12" s="6"/>
      <c r="D12" s="6"/>
      <c r="E12" s="6"/>
      <c r="F12" s="6"/>
      <c r="G12" s="6"/>
      <c r="H12" s="6"/>
      <c r="I12" s="6"/>
      <c r="J12" s="6"/>
      <c r="K12" s="27"/>
      <c r="L12" s="6"/>
      <c r="M12" s="6"/>
      <c r="N12" s="28"/>
      <c r="O12" s="28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2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9"/>
      <c r="O13" s="29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2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29"/>
      <c r="O14" s="29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9"/>
      <c r="O15" s="29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9"/>
      <c r="O16" s="29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29"/>
      <c r="O17" s="29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29"/>
      <c r="O18" s="29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6" width="23.57"/>
    <col customWidth="1" min="7" max="9" width="21.86"/>
    <col customWidth="1" min="10" max="24" width="8.71"/>
  </cols>
  <sheetData>
    <row r="1">
      <c r="A1" s="1"/>
      <c r="B1" s="30"/>
      <c r="C1" s="3" t="s">
        <v>20</v>
      </c>
      <c r="D1" s="4"/>
      <c r="E1" s="4"/>
      <c r="F1" s="4"/>
      <c r="G1" s="4"/>
      <c r="H1" s="5"/>
      <c r="I1" s="31"/>
    </row>
    <row r="2">
      <c r="A2" s="1" t="s">
        <v>1</v>
      </c>
      <c r="B2" s="30" t="s">
        <v>2</v>
      </c>
      <c r="C2" s="7">
        <v>2020.0</v>
      </c>
      <c r="D2" s="7">
        <v>2021.0</v>
      </c>
      <c r="E2" s="7">
        <v>2022.0</v>
      </c>
      <c r="F2" s="7">
        <v>2023.0</v>
      </c>
      <c r="G2" s="32">
        <v>2024.0</v>
      </c>
      <c r="H2" s="33">
        <v>2025.0</v>
      </c>
      <c r="I2" s="34">
        <v>2026.0</v>
      </c>
    </row>
    <row r="3">
      <c r="A3" s="35">
        <v>1.0</v>
      </c>
      <c r="B3" s="30" t="s">
        <v>12</v>
      </c>
      <c r="C3" s="20">
        <v>3335902.0</v>
      </c>
      <c r="D3" s="10">
        <v>3335902.0</v>
      </c>
      <c r="E3" s="10">
        <v>3348765.0</v>
      </c>
      <c r="F3" s="10">
        <v>3592019.0</v>
      </c>
      <c r="G3" s="36">
        <v>3715000.0</v>
      </c>
      <c r="H3" s="37">
        <v>3956475.0</v>
      </c>
      <c r="I3" s="38">
        <v>4241935.0</v>
      </c>
      <c r="J3" s="39" t="s">
        <v>21</v>
      </c>
    </row>
    <row r="4">
      <c r="A4" s="35">
        <v>2.0</v>
      </c>
      <c r="B4" s="30" t="s">
        <v>13</v>
      </c>
      <c r="C4" s="20">
        <v>3648714.0</v>
      </c>
      <c r="D4" s="10">
        <v>3648714.0</v>
      </c>
      <c r="E4" s="10">
        <v>3648714.0</v>
      </c>
      <c r="F4" s="10">
        <v>3889015.0</v>
      </c>
      <c r="G4" s="36">
        <v>3950950.0</v>
      </c>
      <c r="H4" s="37">
        <v>4207762.0</v>
      </c>
      <c r="I4" s="38">
        <v>4583221.0</v>
      </c>
      <c r="J4" s="39" t="s">
        <v>21</v>
      </c>
    </row>
    <row r="5">
      <c r="A5" s="35">
        <v>3.0</v>
      </c>
      <c r="B5" s="30" t="s">
        <v>14</v>
      </c>
      <c r="C5" s="20">
        <v>3106975.0</v>
      </c>
      <c r="D5" s="10">
        <v>3106975.0</v>
      </c>
      <c r="E5" s="10">
        <v>3125272.0</v>
      </c>
      <c r="F5" s="10">
        <v>3337603.0</v>
      </c>
      <c r="G5" s="36">
        <v>3406575.0</v>
      </c>
      <c r="H5" s="37">
        <v>3628002.0</v>
      </c>
      <c r="I5" s="38">
        <v>3879520.0</v>
      </c>
      <c r="J5" s="39" t="s">
        <v>21</v>
      </c>
    </row>
    <row r="6">
      <c r="A6" s="35">
        <v>4.0</v>
      </c>
      <c r="B6" s="30" t="s">
        <v>15</v>
      </c>
      <c r="C6" s="20">
        <v>3036220.0</v>
      </c>
      <c r="D6" s="10">
        <v>3036220.0</v>
      </c>
      <c r="E6" s="10">
        <v>3036220.0</v>
      </c>
      <c r="F6" s="10">
        <v>3279194.0</v>
      </c>
      <c r="G6" s="36">
        <v>3402492.0</v>
      </c>
      <c r="H6" s="37">
        <v>3623654.0</v>
      </c>
      <c r="I6" s="38">
        <v>3879520.0</v>
      </c>
      <c r="J6" s="39" t="s">
        <v>21</v>
      </c>
    </row>
    <row r="7">
      <c r="A7" s="35">
        <v>5.0</v>
      </c>
      <c r="B7" s="30" t="s">
        <v>16</v>
      </c>
      <c r="C7" s="20">
        <v>3501441.0</v>
      </c>
      <c r="D7" s="10">
        <v>3501441.0</v>
      </c>
      <c r="E7" s="10">
        <v>3518249.0</v>
      </c>
      <c r="F7" s="10">
        <v>3757560.0</v>
      </c>
      <c r="G7" s="36">
        <v>3835605.0</v>
      </c>
      <c r="H7" s="37">
        <v>4084919.0</v>
      </c>
      <c r="I7" s="38">
        <v>4279851.0</v>
      </c>
      <c r="J7" s="39" t="s">
        <v>21</v>
      </c>
    </row>
    <row r="8">
      <c r="A8" s="35">
        <v>6.0</v>
      </c>
      <c r="B8" s="30" t="s">
        <v>17</v>
      </c>
      <c r="C8" s="20">
        <v>4130279.0</v>
      </c>
      <c r="D8" s="10">
        <v>4150930.0</v>
      </c>
      <c r="E8" s="10">
        <v>4186359.0</v>
      </c>
      <c r="F8" s="10">
        <v>4500440.0</v>
      </c>
      <c r="G8" s="36">
        <v>4685050.0</v>
      </c>
      <c r="H8" s="37">
        <v>4989600.0</v>
      </c>
      <c r="I8" s="38">
        <v>5357982.0</v>
      </c>
      <c r="J8" s="39" t="s">
        <v>21</v>
      </c>
    </row>
    <row r="9">
      <c r="A9" s="35">
        <v>7.0</v>
      </c>
      <c r="B9" s="30" t="s">
        <v>18</v>
      </c>
      <c r="C9" s="20">
        <v>3006999.0</v>
      </c>
      <c r="D9" s="10">
        <v>3013012.0</v>
      </c>
      <c r="E9" s="10">
        <v>3053619.0</v>
      </c>
      <c r="F9" s="10">
        <v>3279194.0</v>
      </c>
      <c r="G9" s="36">
        <v>3402492.0</v>
      </c>
      <c r="H9" s="37">
        <v>3623654.0</v>
      </c>
      <c r="I9" s="38">
        <v>3879520.0</v>
      </c>
      <c r="J9" s="39" t="s">
        <v>21</v>
      </c>
    </row>
    <row r="10">
      <c r="A10" s="35">
        <v>8.0</v>
      </c>
      <c r="B10" s="30" t="s">
        <v>19</v>
      </c>
      <c r="C10" s="20">
        <v>3005383.0</v>
      </c>
      <c r="D10" s="10">
        <v>3005460.0</v>
      </c>
      <c r="E10" s="10">
        <v>3050172.0</v>
      </c>
      <c r="F10" s="10">
        <v>3279194.0</v>
      </c>
      <c r="G10" s="36">
        <v>3402492.0</v>
      </c>
      <c r="H10" s="37">
        <v>3623654.0</v>
      </c>
      <c r="I10" s="38">
        <v>3879520.0</v>
      </c>
      <c r="J10" s="39" t="s">
        <v>21</v>
      </c>
    </row>
    <row r="11">
      <c r="A11" s="40"/>
    </row>
    <row r="12">
      <c r="A12" s="40"/>
      <c r="B12" s="41">
        <v>2020.0</v>
      </c>
      <c r="C12" s="20">
        <v>3005383.0</v>
      </c>
    </row>
    <row r="13">
      <c r="A13" s="40"/>
      <c r="B13" s="41">
        <v>2021.0</v>
      </c>
      <c r="C13" s="10">
        <v>3005460.0</v>
      </c>
    </row>
    <row r="14">
      <c r="A14" s="40"/>
      <c r="B14" s="41">
        <v>2022.0</v>
      </c>
      <c r="C14" s="10">
        <v>3050172.0</v>
      </c>
    </row>
    <row r="15">
      <c r="A15" s="40"/>
      <c r="B15" s="41">
        <v>2023.0</v>
      </c>
      <c r="C15" s="10">
        <v>3279194.0</v>
      </c>
    </row>
    <row r="16">
      <c r="A16" s="40"/>
      <c r="B16" s="41">
        <v>2024.0</v>
      </c>
      <c r="C16" s="36">
        <v>3402492.0</v>
      </c>
    </row>
    <row r="17">
      <c r="A17" s="40"/>
      <c r="B17" s="41">
        <v>2025.0</v>
      </c>
      <c r="C17" s="37">
        <v>3623654.0</v>
      </c>
    </row>
    <row r="18">
      <c r="A18" s="40"/>
      <c r="B18" s="42">
        <v>2026.0</v>
      </c>
      <c r="C18" s="37">
        <f>I10</f>
        <v>3879520</v>
      </c>
    </row>
    <row r="19">
      <c r="A19" s="40"/>
    </row>
    <row r="20">
      <c r="A20" s="40"/>
    </row>
    <row r="21" ht="15.75" customHeight="1">
      <c r="A21" s="40"/>
    </row>
    <row r="22" ht="15.75" customHeight="1">
      <c r="A22" s="40"/>
    </row>
    <row r="23" ht="15.75" customHeight="1">
      <c r="A23" s="40"/>
    </row>
    <row r="24" ht="15.75" customHeight="1">
      <c r="A24" s="40"/>
    </row>
    <row r="25" ht="15.75" customHeight="1">
      <c r="A25" s="40"/>
    </row>
    <row r="26" ht="15.75" customHeight="1">
      <c r="A26" s="40"/>
    </row>
    <row r="27" ht="15.75" customHeight="1">
      <c r="A27" s="40"/>
    </row>
    <row r="28" ht="15.75" customHeight="1">
      <c r="A28" s="40"/>
    </row>
    <row r="29" ht="15.75" customHeight="1">
      <c r="A29" s="40"/>
    </row>
    <row r="30" ht="15.75" customHeight="1">
      <c r="A30" s="40"/>
    </row>
    <row r="31" ht="15.75" customHeight="1">
      <c r="A31" s="40"/>
    </row>
    <row r="32" ht="15.75" customHeight="1">
      <c r="A32" s="40"/>
    </row>
    <row r="33" ht="15.75" customHeight="1">
      <c r="A33" s="40"/>
    </row>
    <row r="34" ht="15.75" customHeight="1">
      <c r="A34" s="40"/>
    </row>
    <row r="35" ht="15.75" customHeight="1">
      <c r="A35" s="40"/>
    </row>
    <row r="36" ht="15.75" customHeight="1">
      <c r="A36" s="40"/>
    </row>
    <row r="37" ht="15.75" customHeight="1">
      <c r="A37" s="40"/>
    </row>
    <row r="38" ht="15.75" customHeight="1">
      <c r="A38" s="40"/>
    </row>
    <row r="39" ht="15.75" customHeight="1">
      <c r="A39" s="40"/>
    </row>
    <row r="40" ht="15.75" customHeight="1">
      <c r="A40" s="40"/>
    </row>
    <row r="41" ht="15.75" customHeight="1">
      <c r="A41" s="40"/>
    </row>
    <row r="42" ht="15.75" customHeight="1">
      <c r="A42" s="40"/>
    </row>
    <row r="43" ht="15.75" customHeight="1">
      <c r="A43" s="40"/>
    </row>
    <row r="44" ht="15.75" customHeight="1">
      <c r="A44" s="40"/>
    </row>
    <row r="45" ht="15.75" customHeight="1">
      <c r="A45" s="40"/>
    </row>
    <row r="46" ht="15.75" customHeight="1">
      <c r="A46" s="40"/>
    </row>
    <row r="47" ht="15.75" customHeight="1">
      <c r="A47" s="40"/>
    </row>
    <row r="48" ht="15.75" customHeight="1">
      <c r="A48" s="40"/>
    </row>
    <row r="49" ht="15.75" customHeight="1">
      <c r="A49" s="40"/>
    </row>
    <row r="50" ht="15.75" customHeight="1">
      <c r="A50" s="40"/>
    </row>
    <row r="51" ht="15.75" customHeight="1">
      <c r="A51" s="40"/>
    </row>
    <row r="52" ht="15.75" customHeight="1">
      <c r="A52" s="40"/>
    </row>
    <row r="53" ht="15.75" customHeight="1">
      <c r="A53" s="40"/>
    </row>
    <row r="54" ht="15.75" customHeight="1">
      <c r="A54" s="40"/>
    </row>
    <row r="55" ht="15.75" customHeight="1">
      <c r="A55" s="40"/>
    </row>
    <row r="56" ht="15.75" customHeight="1">
      <c r="A56" s="40"/>
    </row>
    <row r="57" ht="15.75" customHeight="1">
      <c r="A57" s="40"/>
    </row>
    <row r="58" ht="15.75" customHeight="1">
      <c r="A58" s="40"/>
    </row>
    <row r="59" ht="15.75" customHeight="1">
      <c r="A59" s="40"/>
    </row>
    <row r="60" ht="15.75" customHeight="1">
      <c r="A60" s="40"/>
    </row>
    <row r="61" ht="15.75" customHeight="1">
      <c r="A61" s="40"/>
    </row>
    <row r="62" ht="15.75" customHeight="1">
      <c r="A62" s="40"/>
    </row>
    <row r="63" ht="15.75" customHeight="1">
      <c r="A63" s="40"/>
    </row>
    <row r="64" ht="15.75" customHeight="1">
      <c r="A64" s="40"/>
    </row>
    <row r="65" ht="15.75" customHeight="1">
      <c r="A65" s="40"/>
    </row>
    <row r="66" ht="15.75" customHeight="1">
      <c r="A66" s="40"/>
    </row>
    <row r="67" ht="15.75" customHeight="1">
      <c r="A67" s="40"/>
    </row>
    <row r="68" ht="15.75" customHeight="1">
      <c r="A68" s="40"/>
    </row>
    <row r="69" ht="15.75" customHeight="1">
      <c r="A69" s="40"/>
    </row>
    <row r="70" ht="15.75" customHeight="1">
      <c r="A70" s="40"/>
    </row>
    <row r="71" ht="15.75" customHeight="1">
      <c r="A71" s="40"/>
    </row>
    <row r="72" ht="15.75" customHeight="1">
      <c r="A72" s="40"/>
    </row>
    <row r="73" ht="15.75" customHeight="1">
      <c r="A73" s="40"/>
    </row>
    <row r="74" ht="15.75" customHeight="1">
      <c r="A74" s="40"/>
    </row>
    <row r="75" ht="15.75" customHeight="1">
      <c r="A75" s="40"/>
    </row>
    <row r="76" ht="15.75" customHeight="1">
      <c r="A76" s="40"/>
    </row>
    <row r="77" ht="15.75" customHeight="1">
      <c r="A77" s="40"/>
    </row>
    <row r="78" ht="15.75" customHeight="1">
      <c r="A78" s="40"/>
    </row>
    <row r="79" ht="15.75" customHeight="1">
      <c r="A79" s="40"/>
    </row>
    <row r="80" ht="15.75" customHeight="1">
      <c r="A80" s="40"/>
    </row>
    <row r="81" ht="15.75" customHeight="1">
      <c r="A81" s="40"/>
    </row>
    <row r="82" ht="15.75" customHeight="1">
      <c r="A82" s="40"/>
    </row>
    <row r="83" ht="15.75" customHeight="1">
      <c r="A83" s="40"/>
    </row>
    <row r="84" ht="15.75" customHeight="1">
      <c r="A84" s="40"/>
    </row>
    <row r="85" ht="15.75" customHeight="1">
      <c r="A85" s="40"/>
    </row>
    <row r="86" ht="15.75" customHeight="1">
      <c r="A86" s="40"/>
    </row>
    <row r="87" ht="15.75" customHeight="1">
      <c r="A87" s="40"/>
    </row>
    <row r="88" ht="15.75" customHeight="1">
      <c r="A88" s="40"/>
    </row>
    <row r="89" ht="15.75" customHeight="1">
      <c r="A89" s="40"/>
    </row>
    <row r="90" ht="15.75" customHeight="1">
      <c r="A90" s="40"/>
    </row>
    <row r="91" ht="15.75" customHeight="1">
      <c r="A91" s="40"/>
    </row>
    <row r="92" ht="15.75" customHeight="1">
      <c r="A92" s="40"/>
    </row>
    <row r="93" ht="15.75" customHeight="1">
      <c r="A93" s="40"/>
    </row>
    <row r="94" ht="15.75" customHeight="1">
      <c r="A94" s="40"/>
    </row>
    <row r="95" ht="15.75" customHeight="1">
      <c r="A95" s="40"/>
    </row>
    <row r="96" ht="15.75" customHeight="1">
      <c r="A96" s="40"/>
    </row>
    <row r="97" ht="15.75" customHeight="1">
      <c r="A97" s="40"/>
    </row>
    <row r="98" ht="15.75" customHeight="1">
      <c r="A98" s="40"/>
    </row>
    <row r="99" ht="15.75" customHeight="1">
      <c r="A99" s="40"/>
    </row>
    <row r="100" ht="15.75" customHeight="1">
      <c r="A100" s="40"/>
    </row>
    <row r="101" ht="15.75" customHeight="1">
      <c r="A101" s="40"/>
    </row>
    <row r="102" ht="15.75" customHeight="1">
      <c r="A102" s="40"/>
    </row>
    <row r="103" ht="15.75" customHeight="1">
      <c r="A103" s="40"/>
    </row>
    <row r="104" ht="15.75" customHeight="1">
      <c r="A104" s="40"/>
    </row>
    <row r="105" ht="15.75" customHeight="1">
      <c r="A105" s="40"/>
    </row>
    <row r="106" ht="15.75" customHeight="1">
      <c r="A106" s="40"/>
    </row>
    <row r="107" ht="15.75" customHeight="1">
      <c r="A107" s="40"/>
    </row>
    <row r="108" ht="15.75" customHeight="1">
      <c r="A108" s="40"/>
    </row>
    <row r="109" ht="15.75" customHeight="1">
      <c r="A109" s="40"/>
    </row>
    <row r="110" ht="15.75" customHeight="1">
      <c r="A110" s="40"/>
    </row>
    <row r="111" ht="15.75" customHeight="1">
      <c r="A111" s="40"/>
    </row>
    <row r="112" ht="15.75" customHeight="1">
      <c r="A112" s="40"/>
    </row>
    <row r="113" ht="15.75" customHeight="1">
      <c r="A113" s="40"/>
    </row>
    <row r="114" ht="15.75" customHeight="1">
      <c r="A114" s="40"/>
    </row>
    <row r="115" ht="15.75" customHeight="1">
      <c r="A115" s="40"/>
    </row>
    <row r="116" ht="15.75" customHeight="1">
      <c r="A116" s="40"/>
    </row>
    <row r="117" ht="15.75" customHeight="1">
      <c r="A117" s="40"/>
    </row>
    <row r="118" ht="15.75" customHeight="1">
      <c r="A118" s="40"/>
    </row>
    <row r="119" ht="15.75" customHeight="1">
      <c r="A119" s="40"/>
    </row>
    <row r="120" ht="15.75" customHeight="1">
      <c r="A120" s="40"/>
    </row>
    <row r="121" ht="15.75" customHeight="1">
      <c r="A121" s="40"/>
    </row>
    <row r="122" ht="15.75" customHeight="1">
      <c r="A122" s="40"/>
    </row>
    <row r="123" ht="15.75" customHeight="1">
      <c r="A123" s="40"/>
    </row>
    <row r="124" ht="15.75" customHeight="1">
      <c r="A124" s="40"/>
    </row>
    <row r="125" ht="15.75" customHeight="1">
      <c r="A125" s="40"/>
    </row>
    <row r="126" ht="15.75" customHeight="1">
      <c r="A126" s="40"/>
    </row>
    <row r="127" ht="15.75" customHeight="1">
      <c r="A127" s="40"/>
    </row>
    <row r="128" ht="15.75" customHeight="1">
      <c r="A128" s="40"/>
    </row>
    <row r="129" ht="15.75" customHeight="1">
      <c r="A129" s="40"/>
    </row>
    <row r="130" ht="15.75" customHeight="1">
      <c r="A130" s="40"/>
    </row>
    <row r="131" ht="15.75" customHeight="1">
      <c r="A131" s="40"/>
    </row>
    <row r="132" ht="15.75" customHeight="1">
      <c r="A132" s="40"/>
    </row>
    <row r="133" ht="15.75" customHeight="1">
      <c r="A133" s="40"/>
    </row>
    <row r="134" ht="15.75" customHeight="1">
      <c r="A134" s="40"/>
    </row>
    <row r="135" ht="15.75" customHeight="1">
      <c r="A135" s="40"/>
    </row>
    <row r="136" ht="15.75" customHeight="1">
      <c r="A136" s="40"/>
    </row>
    <row r="137" ht="15.75" customHeight="1">
      <c r="A137" s="40"/>
    </row>
    <row r="138" ht="15.75" customHeight="1">
      <c r="A138" s="40"/>
    </row>
    <row r="139" ht="15.75" customHeight="1">
      <c r="A139" s="40"/>
    </row>
    <row r="140" ht="15.75" customHeight="1">
      <c r="A140" s="40"/>
    </row>
    <row r="141" ht="15.75" customHeight="1">
      <c r="A141" s="40"/>
    </row>
    <row r="142" ht="15.75" customHeight="1">
      <c r="A142" s="40"/>
    </row>
    <row r="143" ht="15.75" customHeight="1">
      <c r="A143" s="40"/>
    </row>
    <row r="144" ht="15.75" customHeight="1">
      <c r="A144" s="40"/>
    </row>
    <row r="145" ht="15.75" customHeight="1">
      <c r="A145" s="40"/>
    </row>
    <row r="146" ht="15.75" customHeight="1">
      <c r="A146" s="40"/>
    </row>
    <row r="147" ht="15.75" customHeight="1">
      <c r="A147" s="40"/>
    </row>
    <row r="148" ht="15.75" customHeight="1">
      <c r="A148" s="40"/>
    </row>
    <row r="149" ht="15.75" customHeight="1">
      <c r="A149" s="40"/>
    </row>
    <row r="150" ht="15.75" customHeight="1">
      <c r="A150" s="40"/>
    </row>
    <row r="151" ht="15.75" customHeight="1">
      <c r="A151" s="40"/>
    </row>
    <row r="152" ht="15.75" customHeight="1">
      <c r="A152" s="40"/>
    </row>
    <row r="153" ht="15.75" customHeight="1">
      <c r="A153" s="40"/>
    </row>
    <row r="154" ht="15.75" customHeight="1">
      <c r="A154" s="40"/>
    </row>
    <row r="155" ht="15.75" customHeight="1">
      <c r="A155" s="40"/>
    </row>
    <row r="156" ht="15.75" customHeight="1">
      <c r="A156" s="40"/>
    </row>
    <row r="157" ht="15.75" customHeight="1">
      <c r="A157" s="40"/>
    </row>
    <row r="158" ht="15.75" customHeight="1">
      <c r="A158" s="40"/>
    </row>
    <row r="159" ht="15.75" customHeight="1">
      <c r="A159" s="40"/>
    </row>
    <row r="160" ht="15.75" customHeight="1">
      <c r="A160" s="40"/>
    </row>
    <row r="161" ht="15.75" customHeight="1">
      <c r="A161" s="40"/>
    </row>
    <row r="162" ht="15.75" customHeight="1">
      <c r="A162" s="40"/>
    </row>
    <row r="163" ht="15.75" customHeight="1">
      <c r="A163" s="40"/>
    </row>
    <row r="164" ht="15.75" customHeight="1">
      <c r="A164" s="40"/>
    </row>
    <row r="165" ht="15.75" customHeight="1">
      <c r="A165" s="40"/>
    </row>
    <row r="166" ht="15.75" customHeight="1">
      <c r="A166" s="40"/>
    </row>
    <row r="167" ht="15.75" customHeight="1">
      <c r="A167" s="40"/>
    </row>
    <row r="168" ht="15.75" customHeight="1">
      <c r="A168" s="40"/>
    </row>
    <row r="169" ht="15.75" customHeight="1">
      <c r="A169" s="40"/>
    </row>
    <row r="170" ht="15.75" customHeight="1">
      <c r="A170" s="40"/>
    </row>
    <row r="171" ht="15.75" customHeight="1">
      <c r="A171" s="40"/>
    </row>
    <row r="172" ht="15.75" customHeight="1">
      <c r="A172" s="40"/>
    </row>
    <row r="173" ht="15.75" customHeight="1">
      <c r="A173" s="40"/>
    </row>
    <row r="174" ht="15.75" customHeight="1">
      <c r="A174" s="40"/>
    </row>
    <row r="175" ht="15.75" customHeight="1">
      <c r="A175" s="40"/>
    </row>
    <row r="176" ht="15.75" customHeight="1">
      <c r="A176" s="40"/>
    </row>
    <row r="177" ht="15.75" customHeight="1">
      <c r="A177" s="40"/>
    </row>
    <row r="178" ht="15.75" customHeight="1">
      <c r="A178" s="40"/>
    </row>
    <row r="179" ht="15.75" customHeight="1">
      <c r="A179" s="40"/>
    </row>
    <row r="180" ht="15.75" customHeight="1">
      <c r="A180" s="40"/>
    </row>
    <row r="181" ht="15.75" customHeight="1">
      <c r="A181" s="40"/>
    </row>
    <row r="182" ht="15.75" customHeight="1">
      <c r="A182" s="40"/>
    </row>
    <row r="183" ht="15.75" customHeight="1">
      <c r="A183" s="40"/>
    </row>
    <row r="184" ht="15.75" customHeight="1">
      <c r="A184" s="40"/>
    </row>
    <row r="185" ht="15.75" customHeight="1">
      <c r="A185" s="40"/>
    </row>
    <row r="186" ht="15.75" customHeight="1">
      <c r="A186" s="40"/>
    </row>
    <row r="187" ht="15.75" customHeight="1">
      <c r="A187" s="40"/>
    </row>
    <row r="188" ht="15.75" customHeight="1">
      <c r="A188" s="40"/>
    </row>
    <row r="189" ht="15.75" customHeight="1">
      <c r="A189" s="40"/>
    </row>
    <row r="190" ht="15.75" customHeight="1">
      <c r="A190" s="40"/>
    </row>
    <row r="191" ht="15.75" customHeight="1">
      <c r="A191" s="40"/>
    </row>
    <row r="192" ht="15.75" customHeight="1">
      <c r="A192" s="40"/>
    </row>
    <row r="193" ht="15.75" customHeight="1">
      <c r="A193" s="40"/>
    </row>
    <row r="194" ht="15.75" customHeight="1">
      <c r="A194" s="40"/>
    </row>
    <row r="195" ht="15.75" customHeight="1">
      <c r="A195" s="40"/>
    </row>
    <row r="196" ht="15.75" customHeight="1">
      <c r="A196" s="40"/>
    </row>
    <row r="197" ht="15.75" customHeight="1">
      <c r="A197" s="40"/>
    </row>
    <row r="198" ht="15.75" customHeight="1">
      <c r="A198" s="40"/>
    </row>
    <row r="199" ht="15.75" customHeight="1">
      <c r="A199" s="40"/>
    </row>
    <row r="200" ht="15.75" customHeight="1">
      <c r="A200" s="40"/>
    </row>
    <row r="201" ht="15.75" customHeight="1">
      <c r="A201" s="40"/>
    </row>
    <row r="202" ht="15.75" customHeight="1">
      <c r="A202" s="40"/>
    </row>
    <row r="203" ht="15.75" customHeight="1">
      <c r="A203" s="40"/>
    </row>
    <row r="204" ht="15.75" customHeight="1">
      <c r="A204" s="40"/>
    </row>
    <row r="205" ht="15.75" customHeight="1">
      <c r="A205" s="40"/>
    </row>
    <row r="206" ht="15.75" customHeight="1">
      <c r="A206" s="40"/>
    </row>
    <row r="207" ht="15.75" customHeight="1">
      <c r="A207" s="40"/>
    </row>
    <row r="208" ht="15.75" customHeight="1">
      <c r="A208" s="40"/>
    </row>
    <row r="209" ht="15.75" customHeight="1">
      <c r="A209" s="40"/>
    </row>
    <row r="210" ht="15.75" customHeight="1">
      <c r="A210" s="40"/>
    </row>
    <row r="211" ht="15.75" customHeight="1">
      <c r="A211" s="40"/>
    </row>
    <row r="212" ht="15.75" customHeight="1">
      <c r="A212" s="40"/>
    </row>
    <row r="213" ht="15.75" customHeight="1">
      <c r="A213" s="40"/>
    </row>
    <row r="214" ht="15.75" customHeight="1">
      <c r="A214" s="40"/>
    </row>
    <row r="215" ht="15.75" customHeight="1">
      <c r="A215" s="40"/>
    </row>
    <row r="216" ht="15.75" customHeight="1">
      <c r="A216" s="40"/>
    </row>
    <row r="217" ht="15.75" customHeight="1">
      <c r="A217" s="40"/>
    </row>
    <row r="218" ht="15.75" customHeight="1">
      <c r="A218" s="40"/>
    </row>
    <row r="219" ht="15.75" customHeight="1">
      <c r="A219" s="40"/>
    </row>
    <row r="220" ht="15.75" customHeight="1">
      <c r="A220" s="40"/>
    </row>
    <row r="221" ht="15.75" customHeight="1">
      <c r="A221" s="40"/>
    </row>
    <row r="222" ht="15.75" customHeight="1">
      <c r="A222" s="40"/>
    </row>
    <row r="223" ht="15.75" customHeight="1">
      <c r="A223" s="40"/>
    </row>
    <row r="224" ht="15.75" customHeight="1">
      <c r="A224" s="40"/>
    </row>
    <row r="225" ht="15.75" customHeight="1">
      <c r="A225" s="40"/>
    </row>
    <row r="226" ht="15.75" customHeight="1">
      <c r="A226" s="40"/>
    </row>
    <row r="227" ht="15.75" customHeight="1">
      <c r="A227" s="40"/>
    </row>
    <row r="228" ht="15.75" customHeight="1">
      <c r="A228" s="40"/>
    </row>
    <row r="229" ht="15.75" customHeight="1">
      <c r="A229" s="40"/>
    </row>
    <row r="230" ht="15.75" customHeight="1">
      <c r="A230" s="40"/>
    </row>
    <row r="231" ht="15.75" customHeight="1">
      <c r="A231" s="40"/>
    </row>
    <row r="232" ht="15.75" customHeight="1">
      <c r="A232" s="40"/>
    </row>
    <row r="233" ht="15.75" customHeight="1">
      <c r="A233" s="40"/>
    </row>
    <row r="234" ht="15.75" customHeight="1">
      <c r="A234" s="40"/>
    </row>
    <row r="235" ht="15.75" customHeight="1">
      <c r="A235" s="40"/>
    </row>
    <row r="236" ht="15.75" customHeight="1">
      <c r="A236" s="40"/>
    </row>
    <row r="237" ht="15.75" customHeight="1">
      <c r="A237" s="40"/>
    </row>
    <row r="238" ht="15.75" customHeight="1">
      <c r="A238" s="40"/>
    </row>
    <row r="239" ht="15.75" customHeight="1">
      <c r="A239" s="40"/>
    </row>
    <row r="240" ht="15.75" customHeight="1">
      <c r="A240" s="40"/>
    </row>
    <row r="241" ht="15.75" customHeight="1">
      <c r="A241" s="40"/>
    </row>
    <row r="242" ht="15.75" customHeight="1">
      <c r="A242" s="40"/>
    </row>
    <row r="243" ht="15.75" customHeight="1">
      <c r="A243" s="40"/>
    </row>
    <row r="244" ht="15.75" customHeight="1">
      <c r="A244" s="40"/>
    </row>
    <row r="245" ht="15.75" customHeight="1">
      <c r="A245" s="40"/>
    </row>
    <row r="246" ht="15.75" customHeight="1">
      <c r="A246" s="40"/>
    </row>
    <row r="247" ht="15.75" customHeight="1">
      <c r="A247" s="40"/>
    </row>
    <row r="248" ht="15.75" customHeight="1">
      <c r="A248" s="40"/>
    </row>
    <row r="249" ht="15.75" customHeight="1">
      <c r="A249" s="40"/>
    </row>
    <row r="250" ht="15.75" customHeight="1">
      <c r="A250" s="40"/>
    </row>
    <row r="251" ht="15.75" customHeight="1">
      <c r="A251" s="40"/>
    </row>
    <row r="252" ht="15.75" customHeight="1">
      <c r="A252" s="40"/>
    </row>
    <row r="253" ht="15.75" customHeight="1">
      <c r="A253" s="40"/>
    </row>
    <row r="254" ht="15.75" customHeight="1">
      <c r="A254" s="40"/>
    </row>
    <row r="255" ht="15.75" customHeight="1">
      <c r="A255" s="40"/>
    </row>
    <row r="256" ht="15.75" customHeight="1">
      <c r="A256" s="40"/>
    </row>
    <row r="257" ht="15.75" customHeight="1">
      <c r="A257" s="40"/>
    </row>
    <row r="258" ht="15.75" customHeight="1">
      <c r="A258" s="40"/>
    </row>
    <row r="259" ht="15.75" customHeight="1">
      <c r="A259" s="40"/>
    </row>
    <row r="260" ht="15.75" customHeight="1">
      <c r="A260" s="40"/>
    </row>
    <row r="261" ht="15.75" customHeight="1">
      <c r="A261" s="40"/>
    </row>
    <row r="262" ht="15.75" customHeight="1">
      <c r="A262" s="40"/>
    </row>
    <row r="263" ht="15.75" customHeight="1">
      <c r="A263" s="40"/>
    </row>
    <row r="264" ht="15.75" customHeight="1">
      <c r="A264" s="40"/>
    </row>
    <row r="265" ht="15.75" customHeight="1">
      <c r="A265" s="40"/>
    </row>
    <row r="266" ht="15.75" customHeight="1">
      <c r="A266" s="40"/>
    </row>
    <row r="267" ht="15.75" customHeight="1">
      <c r="A267" s="40"/>
    </row>
    <row r="268" ht="15.75" customHeight="1">
      <c r="A268" s="40"/>
    </row>
    <row r="269" ht="15.75" customHeight="1">
      <c r="A269" s="40"/>
    </row>
    <row r="270" ht="15.75" customHeight="1">
      <c r="A270" s="40"/>
    </row>
    <row r="271" ht="15.75" customHeight="1">
      <c r="A271" s="40"/>
    </row>
    <row r="272" ht="15.75" customHeight="1">
      <c r="A272" s="40"/>
    </row>
    <row r="273" ht="15.75" customHeight="1">
      <c r="A273" s="40"/>
    </row>
    <row r="274" ht="15.75" customHeight="1">
      <c r="A274" s="40"/>
    </row>
    <row r="275" ht="15.75" customHeight="1">
      <c r="A275" s="40"/>
    </row>
    <row r="276" ht="15.75" customHeight="1">
      <c r="A276" s="40"/>
    </row>
    <row r="277" ht="15.75" customHeight="1">
      <c r="A277" s="40"/>
    </row>
    <row r="278" ht="15.75" customHeight="1">
      <c r="A278" s="40"/>
    </row>
    <row r="279" ht="15.75" customHeight="1">
      <c r="A279" s="40"/>
    </row>
    <row r="280" ht="15.75" customHeight="1">
      <c r="A280" s="40"/>
    </row>
    <row r="281" ht="15.75" customHeight="1">
      <c r="A281" s="40"/>
    </row>
    <row r="282" ht="15.75" customHeight="1">
      <c r="A282" s="40"/>
    </row>
    <row r="283" ht="15.75" customHeight="1">
      <c r="A283" s="40"/>
    </row>
    <row r="284" ht="15.75" customHeight="1">
      <c r="A284" s="40"/>
    </row>
    <row r="285" ht="15.75" customHeight="1">
      <c r="A285" s="40"/>
    </row>
    <row r="286" ht="15.75" customHeight="1">
      <c r="A286" s="40"/>
    </row>
    <row r="287" ht="15.75" customHeight="1">
      <c r="A287" s="40"/>
    </row>
    <row r="288" ht="15.75" customHeight="1">
      <c r="A288" s="40"/>
    </row>
    <row r="289" ht="15.75" customHeight="1">
      <c r="A289" s="40"/>
    </row>
    <row r="290" ht="15.75" customHeight="1">
      <c r="A290" s="40"/>
    </row>
    <row r="291" ht="15.75" customHeight="1">
      <c r="A291" s="40"/>
    </row>
    <row r="292" ht="15.75" customHeight="1">
      <c r="A292" s="40"/>
    </row>
    <row r="293" ht="15.75" customHeight="1">
      <c r="A293" s="40"/>
    </row>
    <row r="294" ht="15.75" customHeight="1">
      <c r="A294" s="40"/>
    </row>
    <row r="295" ht="15.75" customHeight="1">
      <c r="A295" s="40"/>
    </row>
    <row r="296" ht="15.75" customHeight="1">
      <c r="A296" s="40"/>
    </row>
    <row r="297" ht="15.75" customHeight="1">
      <c r="A297" s="40"/>
    </row>
    <row r="298" ht="15.75" customHeight="1">
      <c r="A298" s="40"/>
    </row>
    <row r="299" ht="15.75" customHeight="1">
      <c r="A299" s="40"/>
    </row>
    <row r="300" ht="15.75" customHeight="1">
      <c r="A300" s="40"/>
    </row>
    <row r="301" ht="15.75" customHeight="1">
      <c r="A301" s="40"/>
    </row>
    <row r="302" ht="15.75" customHeight="1">
      <c r="A302" s="40"/>
    </row>
    <row r="303" ht="15.75" customHeight="1">
      <c r="A303" s="40"/>
    </row>
    <row r="304" ht="15.75" customHeight="1">
      <c r="A304" s="40"/>
    </row>
    <row r="305" ht="15.75" customHeight="1">
      <c r="A305" s="40"/>
    </row>
    <row r="306" ht="15.75" customHeight="1">
      <c r="A306" s="40"/>
    </row>
    <row r="307" ht="15.75" customHeight="1">
      <c r="A307" s="40"/>
    </row>
    <row r="308" ht="15.75" customHeight="1">
      <c r="A308" s="40"/>
    </row>
    <row r="309" ht="15.75" customHeight="1">
      <c r="A309" s="40"/>
    </row>
    <row r="310" ht="15.75" customHeight="1">
      <c r="A310" s="40"/>
    </row>
    <row r="311" ht="15.75" customHeight="1">
      <c r="A311" s="40"/>
    </row>
    <row r="312" ht="15.75" customHeight="1">
      <c r="A312" s="40"/>
    </row>
    <row r="313" ht="15.75" customHeight="1">
      <c r="A313" s="40"/>
    </row>
    <row r="314" ht="15.75" customHeight="1">
      <c r="A314" s="40"/>
    </row>
    <row r="315" ht="15.75" customHeight="1">
      <c r="A315" s="40"/>
    </row>
    <row r="316" ht="15.75" customHeight="1">
      <c r="A316" s="40"/>
    </row>
    <row r="317" ht="15.75" customHeight="1">
      <c r="A317" s="40"/>
    </row>
    <row r="318" ht="15.75" customHeight="1">
      <c r="A318" s="40"/>
    </row>
    <row r="319" ht="15.75" customHeight="1">
      <c r="A319" s="40"/>
    </row>
    <row r="320" ht="15.75" customHeight="1">
      <c r="A320" s="40"/>
    </row>
    <row r="321" ht="15.75" customHeight="1">
      <c r="A321" s="40"/>
    </row>
    <row r="322" ht="15.75" customHeight="1">
      <c r="A322" s="40"/>
    </row>
    <row r="323" ht="15.75" customHeight="1">
      <c r="A323" s="40"/>
    </row>
    <row r="324" ht="15.75" customHeight="1">
      <c r="A324" s="40"/>
    </row>
    <row r="325" ht="15.75" customHeight="1">
      <c r="A325" s="40"/>
    </row>
    <row r="326" ht="15.75" customHeight="1">
      <c r="A326" s="40"/>
    </row>
    <row r="327" ht="15.75" customHeight="1">
      <c r="A327" s="40"/>
    </row>
    <row r="328" ht="15.75" customHeight="1">
      <c r="A328" s="40"/>
    </row>
    <row r="329" ht="15.75" customHeight="1">
      <c r="A329" s="40"/>
    </row>
    <row r="330" ht="15.75" customHeight="1">
      <c r="A330" s="40"/>
    </row>
    <row r="331" ht="15.75" customHeight="1">
      <c r="A331" s="40"/>
    </row>
    <row r="332" ht="15.75" customHeight="1">
      <c r="A332" s="40"/>
    </row>
    <row r="333" ht="15.75" customHeight="1">
      <c r="A333" s="40"/>
    </row>
    <row r="334" ht="15.75" customHeight="1">
      <c r="A334" s="40"/>
    </row>
    <row r="335" ht="15.75" customHeight="1">
      <c r="A335" s="40"/>
    </row>
    <row r="336" ht="15.75" customHeight="1">
      <c r="A336" s="40"/>
    </row>
    <row r="337" ht="15.75" customHeight="1">
      <c r="A337" s="40"/>
    </row>
    <row r="338" ht="15.75" customHeight="1">
      <c r="A338" s="40"/>
    </row>
    <row r="339" ht="15.75" customHeight="1">
      <c r="A339" s="40"/>
    </row>
    <row r="340" ht="15.75" customHeight="1">
      <c r="A340" s="40"/>
    </row>
    <row r="341" ht="15.75" customHeight="1">
      <c r="A341" s="40"/>
    </row>
    <row r="342" ht="15.75" customHeight="1">
      <c r="A342" s="40"/>
    </row>
    <row r="343" ht="15.75" customHeight="1">
      <c r="A343" s="40"/>
    </row>
    <row r="344" ht="15.75" customHeight="1">
      <c r="A344" s="40"/>
    </row>
    <row r="345" ht="15.75" customHeight="1">
      <c r="A345" s="40"/>
    </row>
    <row r="346" ht="15.75" customHeight="1">
      <c r="A346" s="40"/>
    </row>
    <row r="347" ht="15.75" customHeight="1">
      <c r="A347" s="40"/>
    </row>
    <row r="348" ht="15.75" customHeight="1">
      <c r="A348" s="40"/>
    </row>
    <row r="349" ht="15.75" customHeight="1">
      <c r="A349" s="40"/>
    </row>
    <row r="350" ht="15.75" customHeight="1">
      <c r="A350" s="40"/>
    </row>
    <row r="351" ht="15.75" customHeight="1">
      <c r="A351" s="40"/>
    </row>
    <row r="352" ht="15.75" customHeight="1">
      <c r="A352" s="40"/>
    </row>
    <row r="353" ht="15.75" customHeight="1">
      <c r="A353" s="40"/>
    </row>
    <row r="354" ht="15.75" customHeight="1">
      <c r="A354" s="40"/>
    </row>
    <row r="355" ht="15.75" customHeight="1">
      <c r="A355" s="40"/>
    </row>
    <row r="356" ht="15.75" customHeight="1">
      <c r="A356" s="40"/>
    </row>
    <row r="357" ht="15.75" customHeight="1">
      <c r="A357" s="40"/>
    </row>
    <row r="358" ht="15.75" customHeight="1">
      <c r="A358" s="40"/>
    </row>
    <row r="359" ht="15.75" customHeight="1">
      <c r="A359" s="40"/>
    </row>
    <row r="360" ht="15.75" customHeight="1">
      <c r="A360" s="40"/>
    </row>
    <row r="361" ht="15.75" customHeight="1">
      <c r="A361" s="40"/>
    </row>
    <row r="362" ht="15.75" customHeight="1">
      <c r="A362" s="40"/>
    </row>
    <row r="363" ht="15.75" customHeight="1">
      <c r="A363" s="40"/>
    </row>
    <row r="364" ht="15.75" customHeight="1">
      <c r="A364" s="40"/>
    </row>
    <row r="365" ht="15.75" customHeight="1">
      <c r="A365" s="40"/>
    </row>
    <row r="366" ht="15.75" customHeight="1">
      <c r="A366" s="40"/>
    </row>
    <row r="367" ht="15.75" customHeight="1">
      <c r="A367" s="40"/>
    </row>
    <row r="368" ht="15.75" customHeight="1">
      <c r="A368" s="40"/>
    </row>
    <row r="369" ht="15.75" customHeight="1">
      <c r="A369" s="40"/>
    </row>
    <row r="370" ht="15.75" customHeight="1">
      <c r="A370" s="40"/>
    </row>
    <row r="371" ht="15.75" customHeight="1">
      <c r="A371" s="40"/>
    </row>
    <row r="372" ht="15.75" customHeight="1">
      <c r="A372" s="40"/>
    </row>
    <row r="373" ht="15.75" customHeight="1">
      <c r="A373" s="40"/>
    </row>
    <row r="374" ht="15.75" customHeight="1">
      <c r="A374" s="40"/>
    </row>
    <row r="375" ht="15.75" customHeight="1">
      <c r="A375" s="40"/>
    </row>
    <row r="376" ht="15.75" customHeight="1">
      <c r="A376" s="40"/>
    </row>
    <row r="377" ht="15.75" customHeight="1">
      <c r="A377" s="40"/>
    </row>
    <row r="378" ht="15.75" customHeight="1">
      <c r="A378" s="40"/>
    </row>
    <row r="379" ht="15.75" customHeight="1">
      <c r="A379" s="40"/>
    </row>
    <row r="380" ht="15.75" customHeight="1">
      <c r="A380" s="40"/>
    </row>
    <row r="381" ht="15.75" customHeight="1">
      <c r="A381" s="40"/>
    </row>
    <row r="382" ht="15.75" customHeight="1">
      <c r="A382" s="40"/>
    </row>
    <row r="383" ht="15.75" customHeight="1">
      <c r="A383" s="40"/>
    </row>
    <row r="384" ht="15.75" customHeight="1">
      <c r="A384" s="40"/>
    </row>
    <row r="385" ht="15.75" customHeight="1">
      <c r="A385" s="40"/>
    </row>
    <row r="386" ht="15.75" customHeight="1">
      <c r="A386" s="40"/>
    </row>
    <row r="387" ht="15.75" customHeight="1">
      <c r="A387" s="40"/>
    </row>
    <row r="388" ht="15.75" customHeight="1">
      <c r="A388" s="40"/>
    </row>
    <row r="389" ht="15.75" customHeight="1">
      <c r="A389" s="40"/>
    </row>
    <row r="390" ht="15.75" customHeight="1">
      <c r="A390" s="40"/>
    </row>
    <row r="391" ht="15.75" customHeight="1">
      <c r="A391" s="40"/>
    </row>
    <row r="392" ht="15.75" customHeight="1">
      <c r="A392" s="40"/>
    </row>
    <row r="393" ht="15.75" customHeight="1">
      <c r="A393" s="40"/>
    </row>
    <row r="394" ht="15.75" customHeight="1">
      <c r="A394" s="40"/>
    </row>
    <row r="395" ht="15.75" customHeight="1">
      <c r="A395" s="40"/>
    </row>
    <row r="396" ht="15.75" customHeight="1">
      <c r="A396" s="40"/>
    </row>
    <row r="397" ht="15.75" customHeight="1">
      <c r="A397" s="40"/>
    </row>
    <row r="398" ht="15.75" customHeight="1">
      <c r="A398" s="40"/>
    </row>
    <row r="399" ht="15.75" customHeight="1">
      <c r="A399" s="40"/>
    </row>
    <row r="400" ht="15.75" customHeight="1">
      <c r="A400" s="40"/>
    </row>
    <row r="401" ht="15.75" customHeight="1">
      <c r="A401" s="40"/>
    </row>
    <row r="402" ht="15.75" customHeight="1">
      <c r="A402" s="40"/>
    </row>
    <row r="403" ht="15.75" customHeight="1">
      <c r="A403" s="40"/>
    </row>
    <row r="404" ht="15.75" customHeight="1">
      <c r="A404" s="40"/>
    </row>
    <row r="405" ht="15.75" customHeight="1">
      <c r="A405" s="40"/>
    </row>
    <row r="406" ht="15.75" customHeight="1">
      <c r="A406" s="40"/>
    </row>
    <row r="407" ht="15.75" customHeight="1">
      <c r="A407" s="40"/>
    </row>
    <row r="408" ht="15.75" customHeight="1">
      <c r="A408" s="40"/>
    </row>
    <row r="409" ht="15.75" customHeight="1">
      <c r="A409" s="40"/>
    </row>
    <row r="410" ht="15.75" customHeight="1">
      <c r="A410" s="40"/>
    </row>
    <row r="411" ht="15.75" customHeight="1">
      <c r="A411" s="40"/>
    </row>
    <row r="412" ht="15.75" customHeight="1">
      <c r="A412" s="40"/>
    </row>
    <row r="413" ht="15.75" customHeight="1">
      <c r="A413" s="40"/>
    </row>
    <row r="414" ht="15.75" customHeight="1">
      <c r="A414" s="40"/>
    </row>
    <row r="415" ht="15.75" customHeight="1">
      <c r="A415" s="40"/>
    </row>
    <row r="416" ht="15.75" customHeight="1">
      <c r="A416" s="40"/>
    </row>
    <row r="417" ht="15.75" customHeight="1">
      <c r="A417" s="40"/>
    </row>
    <row r="418" ht="15.75" customHeight="1">
      <c r="A418" s="40"/>
    </row>
    <row r="419" ht="15.75" customHeight="1">
      <c r="A419" s="40"/>
    </row>
    <row r="420" ht="15.75" customHeight="1">
      <c r="A420" s="40"/>
    </row>
    <row r="421" ht="15.75" customHeight="1">
      <c r="A421" s="40"/>
    </row>
    <row r="422" ht="15.75" customHeight="1">
      <c r="A422" s="40"/>
    </row>
    <row r="423" ht="15.75" customHeight="1">
      <c r="A423" s="40"/>
    </row>
    <row r="424" ht="15.75" customHeight="1">
      <c r="A424" s="40"/>
    </row>
    <row r="425" ht="15.75" customHeight="1">
      <c r="A425" s="40"/>
    </row>
    <row r="426" ht="15.75" customHeight="1">
      <c r="A426" s="40"/>
    </row>
    <row r="427" ht="15.75" customHeight="1">
      <c r="A427" s="40"/>
    </row>
    <row r="428" ht="15.75" customHeight="1">
      <c r="A428" s="40"/>
    </row>
    <row r="429" ht="15.75" customHeight="1">
      <c r="A429" s="40"/>
    </row>
    <row r="430" ht="15.75" customHeight="1">
      <c r="A430" s="40"/>
    </row>
    <row r="431" ht="15.75" customHeight="1">
      <c r="A431" s="40"/>
    </row>
    <row r="432" ht="15.75" customHeight="1">
      <c r="A432" s="40"/>
    </row>
    <row r="433" ht="15.75" customHeight="1">
      <c r="A433" s="40"/>
    </row>
    <row r="434" ht="15.75" customHeight="1">
      <c r="A434" s="40"/>
    </row>
    <row r="435" ht="15.75" customHeight="1">
      <c r="A435" s="40"/>
    </row>
    <row r="436" ht="15.75" customHeight="1">
      <c r="A436" s="40"/>
    </row>
    <row r="437" ht="15.75" customHeight="1">
      <c r="A437" s="40"/>
    </row>
    <row r="438" ht="15.75" customHeight="1">
      <c r="A438" s="40"/>
    </row>
    <row r="439" ht="15.75" customHeight="1">
      <c r="A439" s="40"/>
    </row>
    <row r="440" ht="15.75" customHeight="1">
      <c r="A440" s="40"/>
    </row>
    <row r="441" ht="15.75" customHeight="1">
      <c r="A441" s="40"/>
    </row>
    <row r="442" ht="15.75" customHeight="1">
      <c r="A442" s="40"/>
    </row>
    <row r="443" ht="15.75" customHeight="1">
      <c r="A443" s="40"/>
    </row>
    <row r="444" ht="15.75" customHeight="1">
      <c r="A444" s="40"/>
    </row>
    <row r="445" ht="15.75" customHeight="1">
      <c r="A445" s="40"/>
    </row>
    <row r="446" ht="15.75" customHeight="1">
      <c r="A446" s="40"/>
    </row>
    <row r="447" ht="15.75" customHeight="1">
      <c r="A447" s="40"/>
    </row>
    <row r="448" ht="15.75" customHeight="1">
      <c r="A448" s="40"/>
    </row>
    <row r="449" ht="15.75" customHeight="1">
      <c r="A449" s="40"/>
    </row>
    <row r="450" ht="15.75" customHeight="1">
      <c r="A450" s="40"/>
    </row>
    <row r="451" ht="15.75" customHeight="1">
      <c r="A451" s="40"/>
    </row>
    <row r="452" ht="15.75" customHeight="1">
      <c r="A452" s="40"/>
    </row>
    <row r="453" ht="15.75" customHeight="1">
      <c r="A453" s="40"/>
    </row>
    <row r="454" ht="15.75" customHeight="1">
      <c r="A454" s="40"/>
    </row>
    <row r="455" ht="15.75" customHeight="1">
      <c r="A455" s="40"/>
    </row>
    <row r="456" ht="15.75" customHeight="1">
      <c r="A456" s="40"/>
    </row>
    <row r="457" ht="15.75" customHeight="1">
      <c r="A457" s="40"/>
    </row>
    <row r="458" ht="15.75" customHeight="1">
      <c r="A458" s="40"/>
    </row>
    <row r="459" ht="15.75" customHeight="1">
      <c r="A459" s="40"/>
    </row>
    <row r="460" ht="15.75" customHeight="1">
      <c r="A460" s="40"/>
    </row>
    <row r="461" ht="15.75" customHeight="1">
      <c r="A461" s="40"/>
    </row>
    <row r="462" ht="15.75" customHeight="1">
      <c r="A462" s="40"/>
    </row>
    <row r="463" ht="15.75" customHeight="1">
      <c r="A463" s="40"/>
    </row>
    <row r="464" ht="15.75" customHeight="1">
      <c r="A464" s="40"/>
    </row>
    <row r="465" ht="15.75" customHeight="1">
      <c r="A465" s="40"/>
    </row>
    <row r="466" ht="15.75" customHeight="1">
      <c r="A466" s="40"/>
    </row>
    <row r="467" ht="15.75" customHeight="1">
      <c r="A467" s="40"/>
    </row>
    <row r="468" ht="15.75" customHeight="1">
      <c r="A468" s="40"/>
    </row>
    <row r="469" ht="15.75" customHeight="1">
      <c r="A469" s="40"/>
    </row>
    <row r="470" ht="15.75" customHeight="1">
      <c r="A470" s="40"/>
    </row>
    <row r="471" ht="15.75" customHeight="1">
      <c r="A471" s="40"/>
    </row>
    <row r="472" ht="15.75" customHeight="1">
      <c r="A472" s="40"/>
    </row>
    <row r="473" ht="15.75" customHeight="1">
      <c r="A473" s="40"/>
    </row>
    <row r="474" ht="15.75" customHeight="1">
      <c r="A474" s="40"/>
    </row>
    <row r="475" ht="15.75" customHeight="1">
      <c r="A475" s="40"/>
    </row>
    <row r="476" ht="15.75" customHeight="1">
      <c r="A476" s="40"/>
    </row>
    <row r="477" ht="15.75" customHeight="1">
      <c r="A477" s="40"/>
    </row>
    <row r="478" ht="15.75" customHeight="1">
      <c r="A478" s="40"/>
    </row>
    <row r="479" ht="15.75" customHeight="1">
      <c r="A479" s="40"/>
    </row>
    <row r="480" ht="15.75" customHeight="1">
      <c r="A480" s="40"/>
    </row>
    <row r="481" ht="15.75" customHeight="1">
      <c r="A481" s="40"/>
    </row>
    <row r="482" ht="15.75" customHeight="1">
      <c r="A482" s="40"/>
    </row>
    <row r="483" ht="15.75" customHeight="1">
      <c r="A483" s="40"/>
    </row>
    <row r="484" ht="15.75" customHeight="1">
      <c r="A484" s="40"/>
    </row>
    <row r="485" ht="15.75" customHeight="1">
      <c r="A485" s="40"/>
    </row>
    <row r="486" ht="15.75" customHeight="1">
      <c r="A486" s="40"/>
    </row>
    <row r="487" ht="15.75" customHeight="1">
      <c r="A487" s="40"/>
    </row>
    <row r="488" ht="15.75" customHeight="1">
      <c r="A488" s="40"/>
    </row>
    <row r="489" ht="15.75" customHeight="1">
      <c r="A489" s="40"/>
    </row>
    <row r="490" ht="15.75" customHeight="1">
      <c r="A490" s="40"/>
    </row>
    <row r="491" ht="15.75" customHeight="1">
      <c r="A491" s="40"/>
    </row>
    <row r="492" ht="15.75" customHeight="1">
      <c r="A492" s="40"/>
    </row>
    <row r="493" ht="15.75" customHeight="1">
      <c r="A493" s="40"/>
    </row>
    <row r="494" ht="15.75" customHeight="1">
      <c r="A494" s="40"/>
    </row>
    <row r="495" ht="15.75" customHeight="1">
      <c r="A495" s="40"/>
    </row>
    <row r="496" ht="15.75" customHeight="1">
      <c r="A496" s="40"/>
    </row>
    <row r="497" ht="15.75" customHeight="1">
      <c r="A497" s="40"/>
    </row>
    <row r="498" ht="15.75" customHeight="1">
      <c r="A498" s="40"/>
    </row>
    <row r="499" ht="15.75" customHeight="1">
      <c r="A499" s="40"/>
    </row>
    <row r="500" ht="15.75" customHeight="1">
      <c r="A500" s="40"/>
    </row>
    <row r="501" ht="15.75" customHeight="1">
      <c r="A501" s="40"/>
    </row>
    <row r="502" ht="15.75" customHeight="1">
      <c r="A502" s="40"/>
    </row>
    <row r="503" ht="15.75" customHeight="1">
      <c r="A503" s="40"/>
    </row>
    <row r="504" ht="15.75" customHeight="1">
      <c r="A504" s="40"/>
    </row>
    <row r="505" ht="15.75" customHeight="1">
      <c r="A505" s="40"/>
    </row>
    <row r="506" ht="15.75" customHeight="1">
      <c r="A506" s="40"/>
    </row>
    <row r="507" ht="15.75" customHeight="1">
      <c r="A507" s="40"/>
    </row>
    <row r="508" ht="15.75" customHeight="1">
      <c r="A508" s="40"/>
    </row>
    <row r="509" ht="15.75" customHeight="1">
      <c r="A509" s="40"/>
    </row>
    <row r="510" ht="15.75" customHeight="1">
      <c r="A510" s="40"/>
    </row>
    <row r="511" ht="15.75" customHeight="1">
      <c r="A511" s="40"/>
    </row>
    <row r="512" ht="15.75" customHeight="1">
      <c r="A512" s="40"/>
    </row>
    <row r="513" ht="15.75" customHeight="1">
      <c r="A513" s="40"/>
    </row>
    <row r="514" ht="15.75" customHeight="1">
      <c r="A514" s="40"/>
    </row>
    <row r="515" ht="15.75" customHeight="1">
      <c r="A515" s="40"/>
    </row>
    <row r="516" ht="15.75" customHeight="1">
      <c r="A516" s="40"/>
    </row>
    <row r="517" ht="15.75" customHeight="1">
      <c r="A517" s="40"/>
    </row>
    <row r="518" ht="15.75" customHeight="1">
      <c r="A518" s="40"/>
    </row>
    <row r="519" ht="15.75" customHeight="1">
      <c r="A519" s="40"/>
    </row>
    <row r="520" ht="15.75" customHeight="1">
      <c r="A520" s="40"/>
    </row>
    <row r="521" ht="15.75" customHeight="1">
      <c r="A521" s="40"/>
    </row>
    <row r="522" ht="15.75" customHeight="1">
      <c r="A522" s="40"/>
    </row>
    <row r="523" ht="15.75" customHeight="1">
      <c r="A523" s="40"/>
    </row>
    <row r="524" ht="15.75" customHeight="1">
      <c r="A524" s="40"/>
    </row>
    <row r="525" ht="15.75" customHeight="1">
      <c r="A525" s="40"/>
    </row>
    <row r="526" ht="15.75" customHeight="1">
      <c r="A526" s="40"/>
    </row>
    <row r="527" ht="15.75" customHeight="1">
      <c r="A527" s="40"/>
    </row>
    <row r="528" ht="15.75" customHeight="1">
      <c r="A528" s="40"/>
    </row>
    <row r="529" ht="15.75" customHeight="1">
      <c r="A529" s="40"/>
    </row>
    <row r="530" ht="15.75" customHeight="1">
      <c r="A530" s="40"/>
    </row>
    <row r="531" ht="15.75" customHeight="1">
      <c r="A531" s="40"/>
    </row>
    <row r="532" ht="15.75" customHeight="1">
      <c r="A532" s="40"/>
    </row>
    <row r="533" ht="15.75" customHeight="1">
      <c r="A533" s="40"/>
    </row>
    <row r="534" ht="15.75" customHeight="1">
      <c r="A534" s="40"/>
    </row>
    <row r="535" ht="15.75" customHeight="1">
      <c r="A535" s="40"/>
    </row>
    <row r="536" ht="15.75" customHeight="1">
      <c r="A536" s="40"/>
    </row>
    <row r="537" ht="15.75" customHeight="1">
      <c r="A537" s="40"/>
    </row>
    <row r="538" ht="15.75" customHeight="1">
      <c r="A538" s="40"/>
    </row>
    <row r="539" ht="15.75" customHeight="1">
      <c r="A539" s="40"/>
    </row>
    <row r="540" ht="15.75" customHeight="1">
      <c r="A540" s="40"/>
    </row>
    <row r="541" ht="15.75" customHeight="1">
      <c r="A541" s="40"/>
    </row>
    <row r="542" ht="15.75" customHeight="1">
      <c r="A542" s="40"/>
    </row>
    <row r="543" ht="15.75" customHeight="1">
      <c r="A543" s="40"/>
    </row>
    <row r="544" ht="15.75" customHeight="1">
      <c r="A544" s="40"/>
    </row>
    <row r="545" ht="15.75" customHeight="1">
      <c r="A545" s="40"/>
    </row>
    <row r="546" ht="15.75" customHeight="1">
      <c r="A546" s="40"/>
    </row>
    <row r="547" ht="15.75" customHeight="1">
      <c r="A547" s="40"/>
    </row>
    <row r="548" ht="15.75" customHeight="1">
      <c r="A548" s="40"/>
    </row>
    <row r="549" ht="15.75" customHeight="1">
      <c r="A549" s="40"/>
    </row>
    <row r="550" ht="15.75" customHeight="1">
      <c r="A550" s="40"/>
    </row>
    <row r="551" ht="15.75" customHeight="1">
      <c r="A551" s="40"/>
    </row>
    <row r="552" ht="15.75" customHeight="1">
      <c r="A552" s="40"/>
    </row>
    <row r="553" ht="15.75" customHeight="1">
      <c r="A553" s="40"/>
    </row>
    <row r="554" ht="15.75" customHeight="1">
      <c r="A554" s="40"/>
    </row>
    <row r="555" ht="15.75" customHeight="1">
      <c r="A555" s="40"/>
    </row>
    <row r="556" ht="15.75" customHeight="1">
      <c r="A556" s="40"/>
    </row>
    <row r="557" ht="15.75" customHeight="1">
      <c r="A557" s="40"/>
    </row>
    <row r="558" ht="15.75" customHeight="1">
      <c r="A558" s="40"/>
    </row>
    <row r="559" ht="15.75" customHeight="1">
      <c r="A559" s="40"/>
    </row>
    <row r="560" ht="15.75" customHeight="1">
      <c r="A560" s="40"/>
    </row>
    <row r="561" ht="15.75" customHeight="1">
      <c r="A561" s="40"/>
    </row>
    <row r="562" ht="15.75" customHeight="1">
      <c r="A562" s="40"/>
    </row>
    <row r="563" ht="15.75" customHeight="1">
      <c r="A563" s="40"/>
    </row>
    <row r="564" ht="15.75" customHeight="1">
      <c r="A564" s="40"/>
    </row>
    <row r="565" ht="15.75" customHeight="1">
      <c r="A565" s="40"/>
    </row>
    <row r="566" ht="15.75" customHeight="1">
      <c r="A566" s="40"/>
    </row>
    <row r="567" ht="15.75" customHeight="1">
      <c r="A567" s="40"/>
    </row>
    <row r="568" ht="15.75" customHeight="1">
      <c r="A568" s="40"/>
    </row>
    <row r="569" ht="15.75" customHeight="1">
      <c r="A569" s="40"/>
    </row>
    <row r="570" ht="15.75" customHeight="1">
      <c r="A570" s="40"/>
    </row>
    <row r="571" ht="15.75" customHeight="1">
      <c r="A571" s="40"/>
    </row>
    <row r="572" ht="15.75" customHeight="1">
      <c r="A572" s="40"/>
    </row>
    <row r="573" ht="15.75" customHeight="1">
      <c r="A573" s="40"/>
    </row>
    <row r="574" ht="15.75" customHeight="1">
      <c r="A574" s="40"/>
    </row>
    <row r="575" ht="15.75" customHeight="1">
      <c r="A575" s="40"/>
    </row>
    <row r="576" ht="15.75" customHeight="1">
      <c r="A576" s="40"/>
    </row>
    <row r="577" ht="15.75" customHeight="1">
      <c r="A577" s="40"/>
    </row>
    <row r="578" ht="15.75" customHeight="1">
      <c r="A578" s="40"/>
    </row>
    <row r="579" ht="15.75" customHeight="1">
      <c r="A579" s="40"/>
    </row>
    <row r="580" ht="15.75" customHeight="1">
      <c r="A580" s="40"/>
    </row>
    <row r="581" ht="15.75" customHeight="1">
      <c r="A581" s="40"/>
    </row>
    <row r="582" ht="15.75" customHeight="1">
      <c r="A582" s="40"/>
    </row>
    <row r="583" ht="15.75" customHeight="1">
      <c r="A583" s="40"/>
    </row>
    <row r="584" ht="15.75" customHeight="1">
      <c r="A584" s="40"/>
    </row>
    <row r="585" ht="15.75" customHeight="1">
      <c r="A585" s="40"/>
    </row>
    <row r="586" ht="15.75" customHeight="1">
      <c r="A586" s="40"/>
    </row>
    <row r="587" ht="15.75" customHeight="1">
      <c r="A587" s="40"/>
    </row>
    <row r="588" ht="15.75" customHeight="1">
      <c r="A588" s="40"/>
    </row>
    <row r="589" ht="15.75" customHeight="1">
      <c r="A589" s="40"/>
    </row>
    <row r="590" ht="15.75" customHeight="1">
      <c r="A590" s="40"/>
    </row>
    <row r="591" ht="15.75" customHeight="1">
      <c r="A591" s="40"/>
    </row>
    <row r="592" ht="15.75" customHeight="1">
      <c r="A592" s="40"/>
    </row>
    <row r="593" ht="15.75" customHeight="1">
      <c r="A593" s="40"/>
    </row>
    <row r="594" ht="15.75" customHeight="1">
      <c r="A594" s="40"/>
    </row>
    <row r="595" ht="15.75" customHeight="1">
      <c r="A595" s="40"/>
    </row>
    <row r="596" ht="15.75" customHeight="1">
      <c r="A596" s="40"/>
    </row>
    <row r="597" ht="15.75" customHeight="1">
      <c r="A597" s="40"/>
    </row>
    <row r="598" ht="15.75" customHeight="1">
      <c r="A598" s="40"/>
    </row>
    <row r="599" ht="15.75" customHeight="1">
      <c r="A599" s="40"/>
    </row>
    <row r="600" ht="15.75" customHeight="1">
      <c r="A600" s="40"/>
    </row>
    <row r="601" ht="15.75" customHeight="1">
      <c r="A601" s="40"/>
    </row>
    <row r="602" ht="15.75" customHeight="1">
      <c r="A602" s="40"/>
    </row>
    <row r="603" ht="15.75" customHeight="1">
      <c r="A603" s="40"/>
    </row>
    <row r="604" ht="15.75" customHeight="1">
      <c r="A604" s="40"/>
    </row>
    <row r="605" ht="15.75" customHeight="1">
      <c r="A605" s="40"/>
    </row>
    <row r="606" ht="15.75" customHeight="1">
      <c r="A606" s="40"/>
    </row>
    <row r="607" ht="15.75" customHeight="1">
      <c r="A607" s="40"/>
    </row>
    <row r="608" ht="15.75" customHeight="1">
      <c r="A608" s="40"/>
    </row>
    <row r="609" ht="15.75" customHeight="1">
      <c r="A609" s="40"/>
    </row>
    <row r="610" ht="15.75" customHeight="1">
      <c r="A610" s="40"/>
    </row>
    <row r="611" ht="15.75" customHeight="1">
      <c r="A611" s="40"/>
    </row>
    <row r="612" ht="15.75" customHeight="1">
      <c r="A612" s="40"/>
    </row>
    <row r="613" ht="15.75" customHeight="1">
      <c r="A613" s="40"/>
    </row>
    <row r="614" ht="15.75" customHeight="1">
      <c r="A614" s="40"/>
    </row>
    <row r="615" ht="15.75" customHeight="1">
      <c r="A615" s="40"/>
    </row>
    <row r="616" ht="15.75" customHeight="1">
      <c r="A616" s="40"/>
    </row>
    <row r="617" ht="15.75" customHeight="1">
      <c r="A617" s="40"/>
    </row>
    <row r="618" ht="15.75" customHeight="1">
      <c r="A618" s="40"/>
    </row>
    <row r="619" ht="15.75" customHeight="1">
      <c r="A619" s="40"/>
    </row>
    <row r="620" ht="15.75" customHeight="1">
      <c r="A620" s="40"/>
    </row>
    <row r="621" ht="15.75" customHeight="1">
      <c r="A621" s="40"/>
    </row>
    <row r="622" ht="15.75" customHeight="1">
      <c r="A622" s="40"/>
    </row>
    <row r="623" ht="15.75" customHeight="1">
      <c r="A623" s="40"/>
    </row>
    <row r="624" ht="15.75" customHeight="1">
      <c r="A624" s="40"/>
    </row>
    <row r="625" ht="15.75" customHeight="1">
      <c r="A625" s="40"/>
    </row>
    <row r="626" ht="15.75" customHeight="1">
      <c r="A626" s="40"/>
    </row>
    <row r="627" ht="15.75" customHeight="1">
      <c r="A627" s="40"/>
    </row>
    <row r="628" ht="15.75" customHeight="1">
      <c r="A628" s="40"/>
    </row>
    <row r="629" ht="15.75" customHeight="1">
      <c r="A629" s="40"/>
    </row>
    <row r="630" ht="15.75" customHeight="1">
      <c r="A630" s="40"/>
    </row>
    <row r="631" ht="15.75" customHeight="1">
      <c r="A631" s="40"/>
    </row>
    <row r="632" ht="15.75" customHeight="1">
      <c r="A632" s="40"/>
    </row>
    <row r="633" ht="15.75" customHeight="1">
      <c r="A633" s="40"/>
    </row>
    <row r="634" ht="15.75" customHeight="1">
      <c r="A634" s="40"/>
    </row>
    <row r="635" ht="15.75" customHeight="1">
      <c r="A635" s="40"/>
    </row>
    <row r="636" ht="15.75" customHeight="1">
      <c r="A636" s="40"/>
    </row>
    <row r="637" ht="15.75" customHeight="1">
      <c r="A637" s="40"/>
    </row>
    <row r="638" ht="15.75" customHeight="1">
      <c r="A638" s="40"/>
    </row>
    <row r="639" ht="15.75" customHeight="1">
      <c r="A639" s="40"/>
    </row>
    <row r="640" ht="15.75" customHeight="1">
      <c r="A640" s="40"/>
    </row>
    <row r="641" ht="15.75" customHeight="1">
      <c r="A641" s="40"/>
    </row>
    <row r="642" ht="15.75" customHeight="1">
      <c r="A642" s="40"/>
    </row>
    <row r="643" ht="15.75" customHeight="1">
      <c r="A643" s="40"/>
    </row>
    <row r="644" ht="15.75" customHeight="1">
      <c r="A644" s="40"/>
    </row>
    <row r="645" ht="15.75" customHeight="1">
      <c r="A645" s="40"/>
    </row>
    <row r="646" ht="15.75" customHeight="1">
      <c r="A646" s="40"/>
    </row>
    <row r="647" ht="15.75" customHeight="1">
      <c r="A647" s="40"/>
    </row>
    <row r="648" ht="15.75" customHeight="1">
      <c r="A648" s="40"/>
    </row>
    <row r="649" ht="15.75" customHeight="1">
      <c r="A649" s="40"/>
    </row>
    <row r="650" ht="15.75" customHeight="1">
      <c r="A650" s="40"/>
    </row>
    <row r="651" ht="15.75" customHeight="1">
      <c r="A651" s="40"/>
    </row>
    <row r="652" ht="15.75" customHeight="1">
      <c r="A652" s="40"/>
    </row>
    <row r="653" ht="15.75" customHeight="1">
      <c r="A653" s="40"/>
    </row>
    <row r="654" ht="15.75" customHeight="1">
      <c r="A654" s="40"/>
    </row>
    <row r="655" ht="15.75" customHeight="1">
      <c r="A655" s="40"/>
    </row>
    <row r="656" ht="15.75" customHeight="1">
      <c r="A656" s="40"/>
    </row>
    <row r="657" ht="15.75" customHeight="1">
      <c r="A657" s="40"/>
    </row>
    <row r="658" ht="15.75" customHeight="1">
      <c r="A658" s="40"/>
    </row>
    <row r="659" ht="15.75" customHeight="1">
      <c r="A659" s="40"/>
    </row>
    <row r="660" ht="15.75" customHeight="1">
      <c r="A660" s="40"/>
    </row>
    <row r="661" ht="15.75" customHeight="1">
      <c r="A661" s="40"/>
    </row>
    <row r="662" ht="15.75" customHeight="1">
      <c r="A662" s="40"/>
    </row>
    <row r="663" ht="15.75" customHeight="1">
      <c r="A663" s="40"/>
    </row>
    <row r="664" ht="15.75" customHeight="1">
      <c r="A664" s="40"/>
    </row>
    <row r="665" ht="15.75" customHeight="1">
      <c r="A665" s="40"/>
    </row>
    <row r="666" ht="15.75" customHeight="1">
      <c r="A666" s="40"/>
    </row>
    <row r="667" ht="15.75" customHeight="1">
      <c r="A667" s="40"/>
    </row>
    <row r="668" ht="15.75" customHeight="1">
      <c r="A668" s="40"/>
    </row>
    <row r="669" ht="15.75" customHeight="1">
      <c r="A669" s="40"/>
    </row>
    <row r="670" ht="15.75" customHeight="1">
      <c r="A670" s="40"/>
    </row>
    <row r="671" ht="15.75" customHeight="1">
      <c r="A671" s="40"/>
    </row>
    <row r="672" ht="15.75" customHeight="1">
      <c r="A672" s="40"/>
    </row>
    <row r="673" ht="15.75" customHeight="1">
      <c r="A673" s="40"/>
    </row>
    <row r="674" ht="15.75" customHeight="1">
      <c r="A674" s="40"/>
    </row>
    <row r="675" ht="15.75" customHeight="1">
      <c r="A675" s="40"/>
    </row>
    <row r="676" ht="15.75" customHeight="1">
      <c r="A676" s="40"/>
    </row>
    <row r="677" ht="15.75" customHeight="1">
      <c r="A677" s="40"/>
    </row>
    <row r="678" ht="15.75" customHeight="1">
      <c r="A678" s="40"/>
    </row>
    <row r="679" ht="15.75" customHeight="1">
      <c r="A679" s="40"/>
    </row>
    <row r="680" ht="15.75" customHeight="1">
      <c r="A680" s="40"/>
    </row>
    <row r="681" ht="15.75" customHeight="1">
      <c r="A681" s="40"/>
    </row>
    <row r="682" ht="15.75" customHeight="1">
      <c r="A682" s="40"/>
    </row>
    <row r="683" ht="15.75" customHeight="1">
      <c r="A683" s="40"/>
    </row>
    <row r="684" ht="15.75" customHeight="1">
      <c r="A684" s="40"/>
    </row>
    <row r="685" ht="15.75" customHeight="1">
      <c r="A685" s="40"/>
    </row>
    <row r="686" ht="15.75" customHeight="1">
      <c r="A686" s="40"/>
    </row>
    <row r="687" ht="15.75" customHeight="1">
      <c r="A687" s="40"/>
    </row>
    <row r="688" ht="15.75" customHeight="1">
      <c r="A688" s="40"/>
    </row>
    <row r="689" ht="15.75" customHeight="1">
      <c r="A689" s="40"/>
    </row>
    <row r="690" ht="15.75" customHeight="1">
      <c r="A690" s="40"/>
    </row>
    <row r="691" ht="15.75" customHeight="1">
      <c r="A691" s="40"/>
    </row>
    <row r="692" ht="15.75" customHeight="1">
      <c r="A692" s="40"/>
    </row>
    <row r="693" ht="15.75" customHeight="1">
      <c r="A693" s="40"/>
    </row>
    <row r="694" ht="15.75" customHeight="1">
      <c r="A694" s="40"/>
    </row>
    <row r="695" ht="15.75" customHeight="1">
      <c r="A695" s="40"/>
    </row>
    <row r="696" ht="15.75" customHeight="1">
      <c r="A696" s="40"/>
    </row>
    <row r="697" ht="15.75" customHeight="1">
      <c r="A697" s="40"/>
    </row>
    <row r="698" ht="15.75" customHeight="1">
      <c r="A698" s="40"/>
    </row>
    <row r="699" ht="15.75" customHeight="1">
      <c r="A699" s="40"/>
    </row>
    <row r="700" ht="15.75" customHeight="1">
      <c r="A700" s="40"/>
    </row>
    <row r="701" ht="15.75" customHeight="1">
      <c r="A701" s="40"/>
    </row>
    <row r="702" ht="15.75" customHeight="1">
      <c r="A702" s="40"/>
    </row>
    <row r="703" ht="15.75" customHeight="1">
      <c r="A703" s="40"/>
    </row>
    <row r="704" ht="15.75" customHeight="1">
      <c r="A704" s="40"/>
    </row>
    <row r="705" ht="15.75" customHeight="1">
      <c r="A705" s="40"/>
    </row>
    <row r="706" ht="15.75" customHeight="1">
      <c r="A706" s="40"/>
    </row>
    <row r="707" ht="15.75" customHeight="1">
      <c r="A707" s="40"/>
    </row>
    <row r="708" ht="15.75" customHeight="1">
      <c r="A708" s="40"/>
    </row>
    <row r="709" ht="15.75" customHeight="1">
      <c r="A709" s="40"/>
    </row>
    <row r="710" ht="15.75" customHeight="1">
      <c r="A710" s="40"/>
    </row>
    <row r="711" ht="15.75" customHeight="1">
      <c r="A711" s="40"/>
    </row>
    <row r="712" ht="15.75" customHeight="1">
      <c r="A712" s="40"/>
    </row>
    <row r="713" ht="15.75" customHeight="1">
      <c r="A713" s="40"/>
    </row>
    <row r="714" ht="15.75" customHeight="1">
      <c r="A714" s="40"/>
    </row>
    <row r="715" ht="15.75" customHeight="1">
      <c r="A715" s="40"/>
    </row>
    <row r="716" ht="15.75" customHeight="1">
      <c r="A716" s="40"/>
    </row>
    <row r="717" ht="15.75" customHeight="1">
      <c r="A717" s="40"/>
    </row>
    <row r="718" ht="15.75" customHeight="1">
      <c r="A718" s="40"/>
    </row>
    <row r="719" ht="15.75" customHeight="1">
      <c r="A719" s="40"/>
    </row>
    <row r="720" ht="15.75" customHeight="1">
      <c r="A720" s="40"/>
    </row>
    <row r="721" ht="15.75" customHeight="1">
      <c r="A721" s="40"/>
    </row>
    <row r="722" ht="15.75" customHeight="1">
      <c r="A722" s="40"/>
    </row>
    <row r="723" ht="15.75" customHeight="1">
      <c r="A723" s="40"/>
    </row>
    <row r="724" ht="15.75" customHeight="1">
      <c r="A724" s="40"/>
    </row>
    <row r="725" ht="15.75" customHeight="1">
      <c r="A725" s="40"/>
    </row>
    <row r="726" ht="15.75" customHeight="1">
      <c r="A726" s="40"/>
    </row>
    <row r="727" ht="15.75" customHeight="1">
      <c r="A727" s="40"/>
    </row>
    <row r="728" ht="15.75" customHeight="1">
      <c r="A728" s="40"/>
    </row>
    <row r="729" ht="15.75" customHeight="1">
      <c r="A729" s="40"/>
    </row>
    <row r="730" ht="15.75" customHeight="1">
      <c r="A730" s="40"/>
    </row>
    <row r="731" ht="15.75" customHeight="1">
      <c r="A731" s="40"/>
    </row>
    <row r="732" ht="15.75" customHeight="1">
      <c r="A732" s="40"/>
    </row>
    <row r="733" ht="15.75" customHeight="1">
      <c r="A733" s="40"/>
    </row>
    <row r="734" ht="15.75" customHeight="1">
      <c r="A734" s="40"/>
    </row>
    <row r="735" ht="15.75" customHeight="1">
      <c r="A735" s="40"/>
    </row>
    <row r="736" ht="15.75" customHeight="1">
      <c r="A736" s="40"/>
    </row>
    <row r="737" ht="15.75" customHeight="1">
      <c r="A737" s="40"/>
    </row>
    <row r="738" ht="15.75" customHeight="1">
      <c r="A738" s="40"/>
    </row>
    <row r="739" ht="15.75" customHeight="1">
      <c r="A739" s="40"/>
    </row>
    <row r="740" ht="15.75" customHeight="1">
      <c r="A740" s="40"/>
    </row>
    <row r="741" ht="15.75" customHeight="1">
      <c r="A741" s="40"/>
    </row>
    <row r="742" ht="15.75" customHeight="1">
      <c r="A742" s="40"/>
    </row>
    <row r="743" ht="15.75" customHeight="1">
      <c r="A743" s="40"/>
    </row>
    <row r="744" ht="15.75" customHeight="1">
      <c r="A744" s="40"/>
    </row>
    <row r="745" ht="15.75" customHeight="1">
      <c r="A745" s="40"/>
    </row>
    <row r="746" ht="15.75" customHeight="1">
      <c r="A746" s="40"/>
    </row>
    <row r="747" ht="15.75" customHeight="1">
      <c r="A747" s="40"/>
    </row>
    <row r="748" ht="15.75" customHeight="1">
      <c r="A748" s="40"/>
    </row>
    <row r="749" ht="15.75" customHeight="1">
      <c r="A749" s="40"/>
    </row>
    <row r="750" ht="15.75" customHeight="1">
      <c r="A750" s="40"/>
    </row>
    <row r="751" ht="15.75" customHeight="1">
      <c r="A751" s="40"/>
    </row>
    <row r="752" ht="15.75" customHeight="1">
      <c r="A752" s="40"/>
    </row>
    <row r="753" ht="15.75" customHeight="1">
      <c r="A753" s="40"/>
    </row>
    <row r="754" ht="15.75" customHeight="1">
      <c r="A754" s="40"/>
    </row>
    <row r="755" ht="15.75" customHeight="1">
      <c r="A755" s="40"/>
    </row>
    <row r="756" ht="15.75" customHeight="1">
      <c r="A756" s="40"/>
    </row>
    <row r="757" ht="15.75" customHeight="1">
      <c r="A757" s="40"/>
    </row>
    <row r="758" ht="15.75" customHeight="1">
      <c r="A758" s="40"/>
    </row>
    <row r="759" ht="15.75" customHeight="1">
      <c r="A759" s="40"/>
    </row>
    <row r="760" ht="15.75" customHeight="1">
      <c r="A760" s="40"/>
    </row>
    <row r="761" ht="15.75" customHeight="1">
      <c r="A761" s="40"/>
    </row>
    <row r="762" ht="15.75" customHeight="1">
      <c r="A762" s="40"/>
    </row>
    <row r="763" ht="15.75" customHeight="1">
      <c r="A763" s="40"/>
    </row>
    <row r="764" ht="15.75" customHeight="1">
      <c r="A764" s="40"/>
    </row>
    <row r="765" ht="15.75" customHeight="1">
      <c r="A765" s="40"/>
    </row>
    <row r="766" ht="15.75" customHeight="1">
      <c r="A766" s="40"/>
    </row>
    <row r="767" ht="15.75" customHeight="1">
      <c r="A767" s="40"/>
    </row>
    <row r="768" ht="15.75" customHeight="1">
      <c r="A768" s="40"/>
    </row>
    <row r="769" ht="15.75" customHeight="1">
      <c r="A769" s="40"/>
    </row>
    <row r="770" ht="15.75" customHeight="1">
      <c r="A770" s="40"/>
    </row>
    <row r="771" ht="15.75" customHeight="1">
      <c r="A771" s="40"/>
    </row>
    <row r="772" ht="15.75" customHeight="1">
      <c r="A772" s="40"/>
    </row>
    <row r="773" ht="15.75" customHeight="1">
      <c r="A773" s="40"/>
    </row>
    <row r="774" ht="15.75" customHeight="1">
      <c r="A774" s="40"/>
    </row>
    <row r="775" ht="15.75" customHeight="1">
      <c r="A775" s="40"/>
    </row>
    <row r="776" ht="15.75" customHeight="1">
      <c r="A776" s="40"/>
    </row>
    <row r="777" ht="15.75" customHeight="1">
      <c r="A777" s="40"/>
    </row>
    <row r="778" ht="15.75" customHeight="1">
      <c r="A778" s="40"/>
    </row>
    <row r="779" ht="15.75" customHeight="1">
      <c r="A779" s="40"/>
    </row>
    <row r="780" ht="15.75" customHeight="1">
      <c r="A780" s="40"/>
    </row>
    <row r="781" ht="15.75" customHeight="1">
      <c r="A781" s="40"/>
    </row>
    <row r="782" ht="15.75" customHeight="1">
      <c r="A782" s="40"/>
    </row>
    <row r="783" ht="15.75" customHeight="1">
      <c r="A783" s="40"/>
    </row>
    <row r="784" ht="15.75" customHeight="1">
      <c r="A784" s="40"/>
    </row>
    <row r="785" ht="15.75" customHeight="1">
      <c r="A785" s="40"/>
    </row>
    <row r="786" ht="15.75" customHeight="1">
      <c r="A786" s="40"/>
    </row>
    <row r="787" ht="15.75" customHeight="1">
      <c r="A787" s="40"/>
    </row>
    <row r="788" ht="15.75" customHeight="1">
      <c r="A788" s="40"/>
    </row>
    <row r="789" ht="15.75" customHeight="1">
      <c r="A789" s="40"/>
    </row>
    <row r="790" ht="15.75" customHeight="1">
      <c r="A790" s="40"/>
    </row>
    <row r="791" ht="15.75" customHeight="1">
      <c r="A791" s="40"/>
    </row>
    <row r="792" ht="15.75" customHeight="1">
      <c r="A792" s="40"/>
    </row>
    <row r="793" ht="15.75" customHeight="1">
      <c r="A793" s="40"/>
    </row>
    <row r="794" ht="15.75" customHeight="1">
      <c r="A794" s="40"/>
    </row>
    <row r="795" ht="15.75" customHeight="1">
      <c r="A795" s="40"/>
    </row>
    <row r="796" ht="15.75" customHeight="1">
      <c r="A796" s="40"/>
    </row>
    <row r="797" ht="15.75" customHeight="1">
      <c r="A797" s="40"/>
    </row>
    <row r="798" ht="15.75" customHeight="1">
      <c r="A798" s="40"/>
    </row>
    <row r="799" ht="15.75" customHeight="1">
      <c r="A799" s="40"/>
    </row>
    <row r="800" ht="15.75" customHeight="1">
      <c r="A800" s="40"/>
    </row>
    <row r="801" ht="15.75" customHeight="1">
      <c r="A801" s="40"/>
    </row>
    <row r="802" ht="15.75" customHeight="1">
      <c r="A802" s="40"/>
    </row>
    <row r="803" ht="15.75" customHeight="1">
      <c r="A803" s="40"/>
    </row>
    <row r="804" ht="15.75" customHeight="1">
      <c r="A804" s="40"/>
    </row>
    <row r="805" ht="15.75" customHeight="1">
      <c r="A805" s="40"/>
    </row>
    <row r="806" ht="15.75" customHeight="1">
      <c r="A806" s="40"/>
    </row>
    <row r="807" ht="15.75" customHeight="1">
      <c r="A807" s="40"/>
    </row>
    <row r="808" ht="15.75" customHeight="1">
      <c r="A808" s="40"/>
    </row>
    <row r="809" ht="15.75" customHeight="1">
      <c r="A809" s="40"/>
    </row>
    <row r="810" ht="15.75" customHeight="1">
      <c r="A810" s="40"/>
    </row>
    <row r="811" ht="15.75" customHeight="1">
      <c r="A811" s="40"/>
    </row>
    <row r="812" ht="15.75" customHeight="1">
      <c r="A812" s="40"/>
    </row>
    <row r="813" ht="15.75" customHeight="1">
      <c r="A813" s="40"/>
    </row>
    <row r="814" ht="15.75" customHeight="1">
      <c r="A814" s="40"/>
    </row>
    <row r="815" ht="15.75" customHeight="1">
      <c r="A815" s="40"/>
    </row>
    <row r="816" ht="15.75" customHeight="1">
      <c r="A816" s="40"/>
    </row>
    <row r="817" ht="15.75" customHeight="1">
      <c r="A817" s="40"/>
    </row>
    <row r="818" ht="15.75" customHeight="1">
      <c r="A818" s="40"/>
    </row>
    <row r="819" ht="15.75" customHeight="1">
      <c r="A819" s="40"/>
    </row>
    <row r="820" ht="15.75" customHeight="1">
      <c r="A820" s="40"/>
    </row>
    <row r="821" ht="15.75" customHeight="1">
      <c r="A821" s="40"/>
    </row>
    <row r="822" ht="15.75" customHeight="1">
      <c r="A822" s="40"/>
    </row>
    <row r="823" ht="15.75" customHeight="1">
      <c r="A823" s="40"/>
    </row>
    <row r="824" ht="15.75" customHeight="1">
      <c r="A824" s="40"/>
    </row>
    <row r="825" ht="15.75" customHeight="1">
      <c r="A825" s="40"/>
    </row>
    <row r="826" ht="15.75" customHeight="1">
      <c r="A826" s="40"/>
    </row>
    <row r="827" ht="15.75" customHeight="1">
      <c r="A827" s="40"/>
    </row>
    <row r="828" ht="15.75" customHeight="1">
      <c r="A828" s="40"/>
    </row>
    <row r="829" ht="15.75" customHeight="1">
      <c r="A829" s="40"/>
    </row>
    <row r="830" ht="15.75" customHeight="1">
      <c r="A830" s="40"/>
    </row>
    <row r="831" ht="15.75" customHeight="1">
      <c r="A831" s="40"/>
    </row>
    <row r="832" ht="15.75" customHeight="1">
      <c r="A832" s="40"/>
    </row>
    <row r="833" ht="15.75" customHeight="1">
      <c r="A833" s="40"/>
    </row>
    <row r="834" ht="15.75" customHeight="1">
      <c r="A834" s="40"/>
    </row>
    <row r="835" ht="15.75" customHeight="1">
      <c r="A835" s="40"/>
    </row>
    <row r="836" ht="15.75" customHeight="1">
      <c r="A836" s="40"/>
    </row>
    <row r="837" ht="15.75" customHeight="1">
      <c r="A837" s="40"/>
    </row>
    <row r="838" ht="15.75" customHeight="1">
      <c r="A838" s="40"/>
    </row>
    <row r="839" ht="15.75" customHeight="1">
      <c r="A839" s="40"/>
    </row>
    <row r="840" ht="15.75" customHeight="1">
      <c r="A840" s="40"/>
    </row>
    <row r="841" ht="15.75" customHeight="1">
      <c r="A841" s="40"/>
    </row>
    <row r="842" ht="15.75" customHeight="1">
      <c r="A842" s="40"/>
    </row>
    <row r="843" ht="15.75" customHeight="1">
      <c r="A843" s="40"/>
    </row>
    <row r="844" ht="15.75" customHeight="1">
      <c r="A844" s="40"/>
    </row>
    <row r="845" ht="15.75" customHeight="1">
      <c r="A845" s="40"/>
    </row>
    <row r="846" ht="15.75" customHeight="1">
      <c r="A846" s="40"/>
    </row>
    <row r="847" ht="15.75" customHeight="1">
      <c r="A847" s="40"/>
    </row>
    <row r="848" ht="15.75" customHeight="1">
      <c r="A848" s="40"/>
    </row>
    <row r="849" ht="15.75" customHeight="1">
      <c r="A849" s="40"/>
    </row>
    <row r="850" ht="15.75" customHeight="1">
      <c r="A850" s="40"/>
    </row>
    <row r="851" ht="15.75" customHeight="1">
      <c r="A851" s="40"/>
    </row>
    <row r="852" ht="15.75" customHeight="1">
      <c r="A852" s="40"/>
    </row>
    <row r="853" ht="15.75" customHeight="1">
      <c r="A853" s="40"/>
    </row>
    <row r="854" ht="15.75" customHeight="1">
      <c r="A854" s="40"/>
    </row>
    <row r="855" ht="15.75" customHeight="1">
      <c r="A855" s="40"/>
    </row>
    <row r="856" ht="15.75" customHeight="1">
      <c r="A856" s="40"/>
    </row>
    <row r="857" ht="15.75" customHeight="1">
      <c r="A857" s="40"/>
    </row>
    <row r="858" ht="15.75" customHeight="1">
      <c r="A858" s="40"/>
    </row>
    <row r="859" ht="15.75" customHeight="1">
      <c r="A859" s="40"/>
    </row>
    <row r="860" ht="15.75" customHeight="1">
      <c r="A860" s="40"/>
    </row>
    <row r="861" ht="15.75" customHeight="1">
      <c r="A861" s="40"/>
    </row>
    <row r="862" ht="15.75" customHeight="1">
      <c r="A862" s="40"/>
    </row>
    <row r="863" ht="15.75" customHeight="1">
      <c r="A863" s="40"/>
    </row>
    <row r="864" ht="15.75" customHeight="1">
      <c r="A864" s="40"/>
    </row>
    <row r="865" ht="15.75" customHeight="1">
      <c r="A865" s="40"/>
    </row>
    <row r="866" ht="15.75" customHeight="1">
      <c r="A866" s="40"/>
    </row>
    <row r="867" ht="15.75" customHeight="1">
      <c r="A867" s="40"/>
    </row>
    <row r="868" ht="15.75" customHeight="1">
      <c r="A868" s="40"/>
    </row>
    <row r="869" ht="15.75" customHeight="1">
      <c r="A869" s="40"/>
    </row>
    <row r="870" ht="15.75" customHeight="1">
      <c r="A870" s="40"/>
    </row>
    <row r="871" ht="15.75" customHeight="1">
      <c r="A871" s="40"/>
    </row>
    <row r="872" ht="15.75" customHeight="1">
      <c r="A872" s="40"/>
    </row>
    <row r="873" ht="15.75" customHeight="1">
      <c r="A873" s="40"/>
    </row>
    <row r="874" ht="15.75" customHeight="1">
      <c r="A874" s="40"/>
    </row>
    <row r="875" ht="15.75" customHeight="1">
      <c r="A875" s="40"/>
    </row>
    <row r="876" ht="15.75" customHeight="1">
      <c r="A876" s="40"/>
    </row>
    <row r="877" ht="15.75" customHeight="1">
      <c r="A877" s="40"/>
    </row>
    <row r="878" ht="15.75" customHeight="1">
      <c r="A878" s="40"/>
    </row>
    <row r="879" ht="15.75" customHeight="1">
      <c r="A879" s="40"/>
    </row>
    <row r="880" ht="15.75" customHeight="1">
      <c r="A880" s="40"/>
    </row>
    <row r="881" ht="15.75" customHeight="1">
      <c r="A881" s="40"/>
    </row>
    <row r="882" ht="15.75" customHeight="1">
      <c r="A882" s="40"/>
    </row>
    <row r="883" ht="15.75" customHeight="1">
      <c r="A883" s="40"/>
    </row>
    <row r="884" ht="15.75" customHeight="1">
      <c r="A884" s="40"/>
    </row>
    <row r="885" ht="15.75" customHeight="1">
      <c r="A885" s="40"/>
    </row>
    <row r="886" ht="15.75" customHeight="1">
      <c r="A886" s="40"/>
    </row>
    <row r="887" ht="15.75" customHeight="1">
      <c r="A887" s="40"/>
    </row>
    <row r="888" ht="15.75" customHeight="1">
      <c r="A888" s="40"/>
    </row>
    <row r="889" ht="15.75" customHeight="1">
      <c r="A889" s="40"/>
    </row>
    <row r="890" ht="15.75" customHeight="1">
      <c r="A890" s="40"/>
    </row>
    <row r="891" ht="15.75" customHeight="1">
      <c r="A891" s="40"/>
    </row>
    <row r="892" ht="15.75" customHeight="1">
      <c r="A892" s="40"/>
    </row>
    <row r="893" ht="15.75" customHeight="1">
      <c r="A893" s="40"/>
    </row>
    <row r="894" ht="15.75" customHeight="1">
      <c r="A894" s="40"/>
    </row>
    <row r="895" ht="15.75" customHeight="1">
      <c r="A895" s="40"/>
    </row>
    <row r="896" ht="15.75" customHeight="1">
      <c r="A896" s="40"/>
    </row>
    <row r="897" ht="15.75" customHeight="1">
      <c r="A897" s="40"/>
    </row>
    <row r="898" ht="15.75" customHeight="1">
      <c r="A898" s="40"/>
    </row>
    <row r="899" ht="15.75" customHeight="1">
      <c r="A899" s="40"/>
    </row>
    <row r="900" ht="15.75" customHeight="1">
      <c r="A900" s="40"/>
    </row>
    <row r="901" ht="15.75" customHeight="1">
      <c r="A901" s="40"/>
    </row>
    <row r="902" ht="15.75" customHeight="1">
      <c r="A902" s="40"/>
    </row>
    <row r="903" ht="15.75" customHeight="1">
      <c r="A903" s="40"/>
    </row>
    <row r="904" ht="15.75" customHeight="1">
      <c r="A904" s="40"/>
    </row>
    <row r="905" ht="15.75" customHeight="1">
      <c r="A905" s="40"/>
    </row>
    <row r="906" ht="15.75" customHeight="1">
      <c r="A906" s="40"/>
    </row>
    <row r="907" ht="15.75" customHeight="1">
      <c r="A907" s="40"/>
    </row>
    <row r="908" ht="15.75" customHeight="1">
      <c r="A908" s="40"/>
    </row>
    <row r="909" ht="15.75" customHeight="1">
      <c r="A909" s="40"/>
    </row>
    <row r="910" ht="15.75" customHeight="1">
      <c r="A910" s="40"/>
    </row>
    <row r="911" ht="15.75" customHeight="1">
      <c r="A911" s="40"/>
    </row>
    <row r="912" ht="15.75" customHeight="1">
      <c r="A912" s="40"/>
    </row>
    <row r="913" ht="15.75" customHeight="1">
      <c r="A913" s="40"/>
    </row>
    <row r="914" ht="15.75" customHeight="1">
      <c r="A914" s="40"/>
    </row>
    <row r="915" ht="15.75" customHeight="1">
      <c r="A915" s="40"/>
    </row>
    <row r="916" ht="15.75" customHeight="1">
      <c r="A916" s="40"/>
    </row>
    <row r="917" ht="15.75" customHeight="1">
      <c r="A917" s="40"/>
    </row>
    <row r="918" ht="15.75" customHeight="1">
      <c r="A918" s="40"/>
    </row>
    <row r="919" ht="15.75" customHeight="1">
      <c r="A919" s="40"/>
    </row>
    <row r="920" ht="15.75" customHeight="1">
      <c r="A920" s="40"/>
    </row>
    <row r="921" ht="15.75" customHeight="1">
      <c r="A921" s="40"/>
    </row>
    <row r="922" ht="15.75" customHeight="1">
      <c r="A922" s="40"/>
    </row>
    <row r="923" ht="15.75" customHeight="1">
      <c r="A923" s="40"/>
    </row>
    <row r="924" ht="15.75" customHeight="1">
      <c r="A924" s="40"/>
    </row>
    <row r="925" ht="15.75" customHeight="1">
      <c r="A925" s="40"/>
    </row>
    <row r="926" ht="15.75" customHeight="1">
      <c r="A926" s="40"/>
    </row>
    <row r="927" ht="15.75" customHeight="1">
      <c r="A927" s="40"/>
    </row>
    <row r="928" ht="15.75" customHeight="1">
      <c r="A928" s="40"/>
    </row>
    <row r="929" ht="15.75" customHeight="1">
      <c r="A929" s="40"/>
    </row>
    <row r="930" ht="15.75" customHeight="1">
      <c r="A930" s="40"/>
    </row>
    <row r="931" ht="15.75" customHeight="1">
      <c r="A931" s="40"/>
    </row>
    <row r="932" ht="15.75" customHeight="1">
      <c r="A932" s="40"/>
    </row>
    <row r="933" ht="15.75" customHeight="1">
      <c r="A933" s="40"/>
    </row>
    <row r="934" ht="15.75" customHeight="1">
      <c r="A934" s="40"/>
    </row>
    <row r="935" ht="15.75" customHeight="1">
      <c r="A935" s="40"/>
    </row>
    <row r="936" ht="15.75" customHeight="1">
      <c r="A936" s="40"/>
    </row>
    <row r="937" ht="15.75" customHeight="1">
      <c r="A937" s="40"/>
    </row>
    <row r="938" ht="15.75" customHeight="1">
      <c r="A938" s="40"/>
    </row>
    <row r="939" ht="15.75" customHeight="1">
      <c r="A939" s="40"/>
    </row>
    <row r="940" ht="15.75" customHeight="1">
      <c r="A940" s="40"/>
    </row>
    <row r="941" ht="15.75" customHeight="1">
      <c r="A941" s="40"/>
    </row>
    <row r="942" ht="15.75" customHeight="1">
      <c r="A942" s="40"/>
    </row>
    <row r="943" ht="15.75" customHeight="1">
      <c r="A943" s="40"/>
    </row>
    <row r="944" ht="15.75" customHeight="1">
      <c r="A944" s="40"/>
    </row>
    <row r="945" ht="15.75" customHeight="1">
      <c r="A945" s="40"/>
    </row>
    <row r="946" ht="15.75" customHeight="1">
      <c r="A946" s="40"/>
    </row>
    <row r="947" ht="15.75" customHeight="1">
      <c r="A947" s="40"/>
    </row>
    <row r="948" ht="15.75" customHeight="1">
      <c r="A948" s="40"/>
    </row>
    <row r="949" ht="15.75" customHeight="1">
      <c r="A949" s="40"/>
    </row>
    <row r="950" ht="15.75" customHeight="1">
      <c r="A950" s="40"/>
    </row>
    <row r="951" ht="15.75" customHeight="1">
      <c r="A951" s="40"/>
    </row>
    <row r="952" ht="15.75" customHeight="1">
      <c r="A952" s="40"/>
    </row>
    <row r="953" ht="15.75" customHeight="1">
      <c r="A953" s="40"/>
    </row>
    <row r="954" ht="15.75" customHeight="1">
      <c r="A954" s="40"/>
    </row>
    <row r="955" ht="15.75" customHeight="1">
      <c r="A955" s="40"/>
    </row>
    <row r="956" ht="15.75" customHeight="1">
      <c r="A956" s="40"/>
    </row>
    <row r="957" ht="15.75" customHeight="1">
      <c r="A957" s="40"/>
    </row>
    <row r="958" ht="15.75" customHeight="1">
      <c r="A958" s="40"/>
    </row>
    <row r="959" ht="15.75" customHeight="1">
      <c r="A959" s="40"/>
    </row>
    <row r="960" ht="15.75" customHeight="1">
      <c r="A960" s="40"/>
    </row>
    <row r="961" ht="15.75" customHeight="1">
      <c r="A961" s="40"/>
    </row>
    <row r="962" ht="15.75" customHeight="1">
      <c r="A962" s="40"/>
    </row>
    <row r="963" ht="15.75" customHeight="1">
      <c r="A963" s="40"/>
    </row>
    <row r="964" ht="15.75" customHeight="1">
      <c r="A964" s="40"/>
    </row>
    <row r="965" ht="15.75" customHeight="1">
      <c r="A965" s="40"/>
    </row>
    <row r="966" ht="15.75" customHeight="1">
      <c r="A966" s="40"/>
    </row>
    <row r="967" ht="15.75" customHeight="1">
      <c r="A967" s="40"/>
    </row>
    <row r="968" ht="15.75" customHeight="1">
      <c r="A968" s="40"/>
    </row>
    <row r="969" ht="15.75" customHeight="1">
      <c r="A969" s="40"/>
    </row>
    <row r="970" ht="15.75" customHeight="1">
      <c r="A970" s="40"/>
    </row>
    <row r="971" ht="15.75" customHeight="1">
      <c r="A971" s="40"/>
    </row>
    <row r="972" ht="15.75" customHeight="1">
      <c r="A972" s="40"/>
    </row>
    <row r="973" ht="15.75" customHeight="1">
      <c r="A973" s="40"/>
    </row>
    <row r="974" ht="15.75" customHeight="1">
      <c r="A974" s="40"/>
    </row>
    <row r="975" ht="15.75" customHeight="1">
      <c r="A975" s="40"/>
    </row>
    <row r="976" ht="15.75" customHeight="1">
      <c r="A976" s="40"/>
    </row>
    <row r="977" ht="15.75" customHeight="1">
      <c r="A977" s="40"/>
    </row>
    <row r="978" ht="15.75" customHeight="1">
      <c r="A978" s="40"/>
    </row>
    <row r="979" ht="15.75" customHeight="1">
      <c r="A979" s="40"/>
    </row>
    <row r="980" ht="15.75" customHeight="1">
      <c r="A980" s="40"/>
    </row>
    <row r="981" ht="15.75" customHeight="1">
      <c r="A981" s="40"/>
    </row>
    <row r="982" ht="15.75" customHeight="1">
      <c r="A982" s="40"/>
    </row>
    <row r="983" ht="15.75" customHeight="1">
      <c r="A983" s="40"/>
    </row>
    <row r="984" ht="15.75" customHeight="1">
      <c r="A984" s="40"/>
    </row>
    <row r="985" ht="15.75" customHeight="1">
      <c r="A985" s="40"/>
    </row>
    <row r="986" ht="15.75" customHeight="1">
      <c r="A986" s="40"/>
    </row>
    <row r="987" ht="15.75" customHeight="1">
      <c r="A987" s="40"/>
    </row>
    <row r="988" ht="15.75" customHeight="1">
      <c r="A988" s="40"/>
    </row>
    <row r="989" ht="15.75" customHeight="1">
      <c r="A989" s="40"/>
    </row>
    <row r="990" ht="15.75" customHeight="1">
      <c r="A990" s="40"/>
    </row>
    <row r="991" ht="15.75" customHeight="1">
      <c r="A991" s="40"/>
    </row>
    <row r="992" ht="15.75" customHeight="1">
      <c r="A992" s="40"/>
    </row>
    <row r="993" ht="15.75" customHeight="1">
      <c r="A993" s="40"/>
    </row>
    <row r="994" ht="15.75" customHeight="1">
      <c r="A994" s="40"/>
    </row>
    <row r="995" ht="15.75" customHeight="1">
      <c r="A995" s="40"/>
    </row>
    <row r="996" ht="15.75" customHeight="1">
      <c r="A996" s="40"/>
    </row>
    <row r="997" ht="15.75" customHeight="1">
      <c r="A997" s="40"/>
    </row>
    <row r="998" ht="15.75" customHeight="1">
      <c r="A998" s="40"/>
    </row>
    <row r="999" ht="15.75" customHeight="1">
      <c r="A999" s="40"/>
    </row>
    <row r="1000" ht="15.75" customHeight="1">
      <c r="A1000" s="40"/>
    </row>
  </sheetData>
  <mergeCells count="1">
    <mergeCell ref="C1:H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2" width="8.71"/>
    <col customWidth="1" min="13" max="13" width="10.86"/>
    <col customWidth="1" min="14" max="14" width="54.14"/>
    <col customWidth="1" min="15" max="28" width="8.71"/>
  </cols>
  <sheetData>
    <row r="1">
      <c r="A1" s="35"/>
      <c r="B1" s="43"/>
      <c r="C1" s="44" t="s">
        <v>22</v>
      </c>
      <c r="D1" s="4"/>
      <c r="E1" s="4"/>
      <c r="F1" s="4"/>
      <c r="G1" s="4"/>
      <c r="H1" s="4"/>
      <c r="I1" s="4"/>
      <c r="J1" s="4"/>
      <c r="K1" s="4"/>
      <c r="L1" s="5"/>
    </row>
    <row r="2">
      <c r="A2" s="35" t="s">
        <v>1</v>
      </c>
      <c r="B2" s="45" t="s">
        <v>23</v>
      </c>
      <c r="C2" s="45">
        <v>2016.0</v>
      </c>
      <c r="D2" s="45">
        <v>2017.0</v>
      </c>
      <c r="E2" s="45">
        <v>2018.0</v>
      </c>
      <c r="F2" s="45">
        <v>2019.0</v>
      </c>
      <c r="G2" s="45">
        <v>2020.0</v>
      </c>
      <c r="H2" s="45">
        <v>2021.0</v>
      </c>
      <c r="I2" s="45">
        <v>2022.0</v>
      </c>
      <c r="J2" s="45">
        <v>2023.0</v>
      </c>
      <c r="K2" s="46">
        <v>2024.0</v>
      </c>
      <c r="L2" s="47">
        <v>2025.0</v>
      </c>
      <c r="N2" s="48" t="s">
        <v>23</v>
      </c>
      <c r="O2" s="49">
        <v>2016.0</v>
      </c>
      <c r="P2" s="49">
        <v>2017.0</v>
      </c>
      <c r="Q2" s="49">
        <v>2018.0</v>
      </c>
      <c r="R2" s="49">
        <v>2019.0</v>
      </c>
      <c r="S2" s="49">
        <v>2020.0</v>
      </c>
      <c r="T2" s="49">
        <v>2021.0</v>
      </c>
      <c r="U2" s="49">
        <v>2022.0</v>
      </c>
      <c r="V2" s="49">
        <v>2023.0</v>
      </c>
      <c r="W2" s="49">
        <v>2024.0</v>
      </c>
      <c r="X2" s="50">
        <v>2025.0</v>
      </c>
    </row>
    <row r="3">
      <c r="A3" s="35">
        <v>1.0</v>
      </c>
      <c r="B3" s="43" t="s">
        <v>24</v>
      </c>
      <c r="C3" s="51">
        <v>0.0358</v>
      </c>
      <c r="D3" s="51">
        <v>0.0351</v>
      </c>
      <c r="E3" s="51">
        <v>0.0326</v>
      </c>
      <c r="F3" s="51">
        <v>0.0308</v>
      </c>
      <c r="G3" s="51">
        <v>0.0317</v>
      </c>
      <c r="H3" s="51">
        <v>0.0307</v>
      </c>
      <c r="I3" s="51">
        <v>0.0304</v>
      </c>
      <c r="J3" s="51">
        <v>0.0298</v>
      </c>
      <c r="K3" s="52">
        <v>0.0294</v>
      </c>
      <c r="L3" s="53">
        <v>0.0298</v>
      </c>
      <c r="N3" s="54" t="s">
        <v>24</v>
      </c>
      <c r="O3" s="55">
        <f t="shared" ref="O3:U3" si="1">C3</f>
        <v>0.0358</v>
      </c>
      <c r="P3" s="55">
        <f t="shared" si="1"/>
        <v>0.0351</v>
      </c>
      <c r="Q3" s="55">
        <f t="shared" si="1"/>
        <v>0.0326</v>
      </c>
      <c r="R3" s="55">
        <f t="shared" si="1"/>
        <v>0.0308</v>
      </c>
      <c r="S3" s="55">
        <f t="shared" si="1"/>
        <v>0.0317</v>
      </c>
      <c r="T3" s="55">
        <f t="shared" si="1"/>
        <v>0.0307</v>
      </c>
      <c r="U3" s="56">
        <f t="shared" si="1"/>
        <v>0.0304</v>
      </c>
      <c r="V3" s="56">
        <v>0.0292</v>
      </c>
      <c r="W3" s="56">
        <v>0.0294</v>
      </c>
      <c r="X3" s="56">
        <f t="shared" ref="X3:X20" si="3">L3</f>
        <v>0.0298</v>
      </c>
    </row>
    <row r="4">
      <c r="A4" s="35">
        <v>2.0</v>
      </c>
      <c r="B4" s="43" t="s">
        <v>25</v>
      </c>
      <c r="C4" s="51">
        <v>0.1529</v>
      </c>
      <c r="D4" s="51">
        <v>0.1408</v>
      </c>
      <c r="E4" s="51">
        <v>0.1414</v>
      </c>
      <c r="F4" s="51">
        <v>0.1311</v>
      </c>
      <c r="G4" s="51">
        <v>0.1117</v>
      </c>
      <c r="H4" s="51">
        <v>0.1259</v>
      </c>
      <c r="I4" s="51">
        <v>0.1258</v>
      </c>
      <c r="J4" s="51">
        <v>0.1116</v>
      </c>
      <c r="K4" s="52">
        <v>0.0972</v>
      </c>
      <c r="L4" s="53">
        <v>0.1006</v>
      </c>
      <c r="N4" s="57" t="s">
        <v>25</v>
      </c>
      <c r="O4" s="58">
        <f t="shared" ref="O4:U4" si="2">C4</f>
        <v>0.1529</v>
      </c>
      <c r="P4" s="58">
        <f t="shared" si="2"/>
        <v>0.1408</v>
      </c>
      <c r="Q4" s="58">
        <f t="shared" si="2"/>
        <v>0.1414</v>
      </c>
      <c r="R4" s="58">
        <f t="shared" si="2"/>
        <v>0.1311</v>
      </c>
      <c r="S4" s="58">
        <f t="shared" si="2"/>
        <v>0.1117</v>
      </c>
      <c r="T4" s="58">
        <f t="shared" si="2"/>
        <v>0.1259</v>
      </c>
      <c r="U4" s="59">
        <f t="shared" si="2"/>
        <v>0.1258</v>
      </c>
      <c r="V4" s="59">
        <v>0.1116</v>
      </c>
      <c r="W4" s="59">
        <v>0.0972</v>
      </c>
      <c r="X4" s="60">
        <f t="shared" si="3"/>
        <v>0.1006</v>
      </c>
    </row>
    <row r="5">
      <c r="A5" s="35">
        <v>3.0</v>
      </c>
      <c r="B5" s="43" t="s">
        <v>26</v>
      </c>
      <c r="C5" s="51">
        <v>0.3743</v>
      </c>
      <c r="D5" s="51">
        <v>0.3707</v>
      </c>
      <c r="E5" s="51">
        <v>0.3685</v>
      </c>
      <c r="F5" s="51">
        <v>0.3757</v>
      </c>
      <c r="G5" s="51">
        <v>0.4165</v>
      </c>
      <c r="H5" s="51">
        <v>0.4203</v>
      </c>
      <c r="I5" s="51">
        <v>0.4081</v>
      </c>
      <c r="J5" s="51">
        <v>0.4007</v>
      </c>
      <c r="K5" s="52">
        <v>0.4104</v>
      </c>
      <c r="L5" s="53">
        <v>0.4157</v>
      </c>
      <c r="N5" s="54" t="s">
        <v>26</v>
      </c>
      <c r="O5" s="55">
        <f t="shared" ref="O5:U5" si="4">C5</f>
        <v>0.3743</v>
      </c>
      <c r="P5" s="55">
        <f t="shared" si="4"/>
        <v>0.3707</v>
      </c>
      <c r="Q5" s="55">
        <f t="shared" si="4"/>
        <v>0.3685</v>
      </c>
      <c r="R5" s="55">
        <f t="shared" si="4"/>
        <v>0.3757</v>
      </c>
      <c r="S5" s="55">
        <f t="shared" si="4"/>
        <v>0.4165</v>
      </c>
      <c r="T5" s="55">
        <f t="shared" si="4"/>
        <v>0.4203</v>
      </c>
      <c r="U5" s="56">
        <f t="shared" si="4"/>
        <v>0.4081</v>
      </c>
      <c r="V5" s="56">
        <v>0.4007</v>
      </c>
      <c r="W5" s="56">
        <v>0.4104</v>
      </c>
      <c r="X5" s="56">
        <f t="shared" si="3"/>
        <v>0.4157</v>
      </c>
    </row>
    <row r="6">
      <c r="A6" s="35">
        <v>4.0</v>
      </c>
      <c r="B6" s="43" t="s">
        <v>27</v>
      </c>
      <c r="C6" s="51">
        <v>0.0114</v>
      </c>
      <c r="D6" s="51">
        <v>0.0118</v>
      </c>
      <c r="E6" s="51">
        <v>0.0106</v>
      </c>
      <c r="F6" s="51">
        <v>0.0103</v>
      </c>
      <c r="G6" s="51">
        <v>0.0102</v>
      </c>
      <c r="H6" s="51">
        <v>0.0099</v>
      </c>
      <c r="I6" s="51">
        <v>0.0106</v>
      </c>
      <c r="J6" s="51">
        <v>0.0107</v>
      </c>
      <c r="K6" s="52">
        <v>0.011</v>
      </c>
      <c r="L6" s="53">
        <v>0.0114</v>
      </c>
      <c r="N6" s="57" t="s">
        <v>27</v>
      </c>
      <c r="O6" s="58">
        <f t="shared" ref="O6:U6" si="5">C6</f>
        <v>0.0114</v>
      </c>
      <c r="P6" s="58">
        <f t="shared" si="5"/>
        <v>0.0118</v>
      </c>
      <c r="Q6" s="58">
        <f t="shared" si="5"/>
        <v>0.0106</v>
      </c>
      <c r="R6" s="58">
        <f t="shared" si="5"/>
        <v>0.0103</v>
      </c>
      <c r="S6" s="58">
        <f t="shared" si="5"/>
        <v>0.0102</v>
      </c>
      <c r="T6" s="58">
        <f t="shared" si="5"/>
        <v>0.0099</v>
      </c>
      <c r="U6" s="59">
        <f t="shared" si="5"/>
        <v>0.0106</v>
      </c>
      <c r="V6" s="59">
        <v>0.0107</v>
      </c>
      <c r="W6" s="59">
        <v>0.011</v>
      </c>
      <c r="X6" s="60">
        <f t="shared" si="3"/>
        <v>0.0114</v>
      </c>
    </row>
    <row r="7">
      <c r="A7" s="35">
        <v>5.0</v>
      </c>
      <c r="B7" s="43" t="s">
        <v>28</v>
      </c>
      <c r="C7" s="51">
        <v>0.0012</v>
      </c>
      <c r="D7" s="51">
        <v>0.0012</v>
      </c>
      <c r="E7" s="51">
        <v>0.0012</v>
      </c>
      <c r="F7" s="51">
        <v>0.0011</v>
      </c>
      <c r="G7" s="51">
        <v>0.0011</v>
      </c>
      <c r="H7" s="51">
        <v>0.001</v>
      </c>
      <c r="I7" s="51">
        <v>0.001</v>
      </c>
      <c r="J7" s="51">
        <v>0.001</v>
      </c>
      <c r="K7" s="52">
        <v>0.001</v>
      </c>
      <c r="L7" s="53">
        <v>0.001</v>
      </c>
      <c r="N7" s="54" t="s">
        <v>28</v>
      </c>
      <c r="O7" s="55">
        <f t="shared" ref="O7:U7" si="6">C7</f>
        <v>0.0012</v>
      </c>
      <c r="P7" s="55">
        <f t="shared" si="6"/>
        <v>0.0012</v>
      </c>
      <c r="Q7" s="55">
        <f t="shared" si="6"/>
        <v>0.0012</v>
      </c>
      <c r="R7" s="55">
        <f t="shared" si="6"/>
        <v>0.0011</v>
      </c>
      <c r="S7" s="55">
        <f t="shared" si="6"/>
        <v>0.0011</v>
      </c>
      <c r="T7" s="55">
        <f t="shared" si="6"/>
        <v>0.001</v>
      </c>
      <c r="U7" s="56">
        <f t="shared" si="6"/>
        <v>0.001</v>
      </c>
      <c r="V7" s="56">
        <v>0.001</v>
      </c>
      <c r="W7" s="56">
        <v>0.001</v>
      </c>
      <c r="X7" s="56">
        <f t="shared" si="3"/>
        <v>0.001</v>
      </c>
    </row>
    <row r="8">
      <c r="A8" s="35">
        <v>6.0</v>
      </c>
      <c r="B8" s="43" t="s">
        <v>29</v>
      </c>
      <c r="C8" s="51">
        <v>0.1798</v>
      </c>
      <c r="D8" s="51">
        <v>0.1819</v>
      </c>
      <c r="E8" s="51">
        <v>0.1874</v>
      </c>
      <c r="F8" s="51">
        <v>0.1952</v>
      </c>
      <c r="G8" s="51">
        <v>0.194</v>
      </c>
      <c r="H8" s="51">
        <v>0.1929</v>
      </c>
      <c r="I8" s="51">
        <v>0.1921</v>
      </c>
      <c r="J8" s="51">
        <v>0.2033</v>
      </c>
      <c r="K8" s="52">
        <v>0.2025</v>
      </c>
      <c r="L8" s="53">
        <v>0.1987</v>
      </c>
      <c r="N8" s="57" t="s">
        <v>29</v>
      </c>
      <c r="O8" s="58">
        <f t="shared" ref="O8:U8" si="7">C8</f>
        <v>0.1798</v>
      </c>
      <c r="P8" s="58">
        <f t="shared" si="7"/>
        <v>0.1819</v>
      </c>
      <c r="Q8" s="58">
        <f t="shared" si="7"/>
        <v>0.1874</v>
      </c>
      <c r="R8" s="58">
        <f t="shared" si="7"/>
        <v>0.1952</v>
      </c>
      <c r="S8" s="58">
        <f t="shared" si="7"/>
        <v>0.194</v>
      </c>
      <c r="T8" s="58">
        <f t="shared" si="7"/>
        <v>0.1929</v>
      </c>
      <c r="U8" s="59">
        <f t="shared" si="7"/>
        <v>0.1921</v>
      </c>
      <c r="V8" s="59">
        <v>0.2033</v>
      </c>
      <c r="W8" s="59">
        <v>0.2025</v>
      </c>
      <c r="X8" s="60">
        <f t="shared" si="3"/>
        <v>0.1987</v>
      </c>
    </row>
    <row r="9">
      <c r="A9" s="35">
        <v>7.0</v>
      </c>
      <c r="B9" s="43" t="s">
        <v>30</v>
      </c>
      <c r="C9" s="51">
        <v>0.082</v>
      </c>
      <c r="D9" s="51">
        <v>0.0863</v>
      </c>
      <c r="E9" s="51">
        <v>0.0887</v>
      </c>
      <c r="F9" s="51">
        <v>0.0908</v>
      </c>
      <c r="G9" s="51">
        <v>0.0848</v>
      </c>
      <c r="H9" s="51">
        <v>0.0815</v>
      </c>
      <c r="I9" s="51">
        <v>0.0883</v>
      </c>
      <c r="J9" s="51">
        <v>0.0906</v>
      </c>
      <c r="K9" s="52">
        <v>0.0925</v>
      </c>
      <c r="L9" s="53">
        <v>0.0942</v>
      </c>
      <c r="N9" s="54" t="s">
        <v>30</v>
      </c>
      <c r="O9" s="55">
        <f t="shared" ref="O9:U9" si="8">C9</f>
        <v>0.082</v>
      </c>
      <c r="P9" s="55">
        <f t="shared" si="8"/>
        <v>0.0863</v>
      </c>
      <c r="Q9" s="55">
        <f t="shared" si="8"/>
        <v>0.0887</v>
      </c>
      <c r="R9" s="55">
        <f t="shared" si="8"/>
        <v>0.0908</v>
      </c>
      <c r="S9" s="55">
        <f t="shared" si="8"/>
        <v>0.0848</v>
      </c>
      <c r="T9" s="55">
        <f t="shared" si="8"/>
        <v>0.0815</v>
      </c>
      <c r="U9" s="56">
        <f t="shared" si="8"/>
        <v>0.0883</v>
      </c>
      <c r="V9" s="56">
        <v>0.0906</v>
      </c>
      <c r="W9" s="56">
        <v>0.0925</v>
      </c>
      <c r="X9" s="56">
        <f t="shared" si="3"/>
        <v>0.0942</v>
      </c>
    </row>
    <row r="10">
      <c r="A10" s="35">
        <v>8.0</v>
      </c>
      <c r="B10" s="43" t="s">
        <v>31</v>
      </c>
      <c r="C10" s="51">
        <v>0.0322</v>
      </c>
      <c r="D10" s="51">
        <v>0.0328</v>
      </c>
      <c r="E10" s="51">
        <v>0.0307</v>
      </c>
      <c r="F10" s="51">
        <v>0.027</v>
      </c>
      <c r="G10" s="51">
        <v>0.0162</v>
      </c>
      <c r="H10" s="51">
        <v>0.0139</v>
      </c>
      <c r="I10" s="51">
        <v>0.0191</v>
      </c>
      <c r="J10" s="51">
        <v>0.0204</v>
      </c>
      <c r="K10" s="52">
        <v>0.0204</v>
      </c>
      <c r="L10" s="53">
        <v>0.0202</v>
      </c>
      <c r="N10" s="57" t="s">
        <v>31</v>
      </c>
      <c r="O10" s="58">
        <f t="shared" ref="O10:U10" si="9">C10</f>
        <v>0.0322</v>
      </c>
      <c r="P10" s="58">
        <f t="shared" si="9"/>
        <v>0.0328</v>
      </c>
      <c r="Q10" s="58">
        <f t="shared" si="9"/>
        <v>0.0307</v>
      </c>
      <c r="R10" s="58">
        <f t="shared" si="9"/>
        <v>0.027</v>
      </c>
      <c r="S10" s="58">
        <f t="shared" si="9"/>
        <v>0.0162</v>
      </c>
      <c r="T10" s="58">
        <f t="shared" si="9"/>
        <v>0.0139</v>
      </c>
      <c r="U10" s="59">
        <f t="shared" si="9"/>
        <v>0.0191</v>
      </c>
      <c r="V10" s="59">
        <v>0.0204</v>
      </c>
      <c r="W10" s="59">
        <v>0.0204</v>
      </c>
      <c r="X10" s="60">
        <f t="shared" si="3"/>
        <v>0.0202</v>
      </c>
    </row>
    <row r="11">
      <c r="A11" s="35">
        <v>9.0</v>
      </c>
      <c r="B11" s="43" t="s">
        <v>32</v>
      </c>
      <c r="C11" s="51">
        <v>0.0201</v>
      </c>
      <c r="D11" s="51">
        <v>0.0222</v>
      </c>
      <c r="E11" s="51">
        <v>0.0224</v>
      </c>
      <c r="F11" s="51">
        <v>0.0232</v>
      </c>
      <c r="G11" s="51">
        <v>0.0133</v>
      </c>
      <c r="H11" s="51">
        <v>0.0115</v>
      </c>
      <c r="I11" s="51">
        <v>0.0158</v>
      </c>
      <c r="J11" s="51">
        <v>0.019</v>
      </c>
      <c r="K11" s="52">
        <v>0.019</v>
      </c>
      <c r="L11" s="53">
        <v>0.0183</v>
      </c>
      <c r="N11" s="54" t="s">
        <v>32</v>
      </c>
      <c r="O11" s="55">
        <f t="shared" ref="O11:U11" si="10">C11</f>
        <v>0.0201</v>
      </c>
      <c r="P11" s="55">
        <f t="shared" si="10"/>
        <v>0.0222</v>
      </c>
      <c r="Q11" s="55">
        <f t="shared" si="10"/>
        <v>0.0224</v>
      </c>
      <c r="R11" s="55">
        <f t="shared" si="10"/>
        <v>0.0232</v>
      </c>
      <c r="S11" s="55">
        <f t="shared" si="10"/>
        <v>0.0133</v>
      </c>
      <c r="T11" s="55">
        <f t="shared" si="10"/>
        <v>0.0115</v>
      </c>
      <c r="U11" s="56">
        <f t="shared" si="10"/>
        <v>0.0158</v>
      </c>
      <c r="V11" s="56">
        <v>0.019</v>
      </c>
      <c r="W11" s="56">
        <v>0.019</v>
      </c>
      <c r="X11" s="56">
        <f t="shared" si="3"/>
        <v>0.0183</v>
      </c>
    </row>
    <row r="12">
      <c r="A12" s="35">
        <v>10.0</v>
      </c>
      <c r="B12" s="43" t="s">
        <v>33</v>
      </c>
      <c r="C12" s="51">
        <v>0.0184</v>
      </c>
      <c r="D12" s="51">
        <v>0.0197</v>
      </c>
      <c r="E12" s="51">
        <v>0.0202</v>
      </c>
      <c r="F12" s="51">
        <v>0.0209</v>
      </c>
      <c r="G12" s="51">
        <v>0.0255</v>
      </c>
      <c r="H12" s="51">
        <v>0.0257</v>
      </c>
      <c r="I12" s="51">
        <v>0.025</v>
      </c>
      <c r="J12" s="51">
        <v>0.0281</v>
      </c>
      <c r="K12" s="52">
        <v>0.0266</v>
      </c>
      <c r="L12" s="53">
        <v>0.0239</v>
      </c>
      <c r="N12" s="57" t="s">
        <v>33</v>
      </c>
      <c r="O12" s="58">
        <f t="shared" ref="O12:U12" si="11">C12</f>
        <v>0.0184</v>
      </c>
      <c r="P12" s="58">
        <f t="shared" si="11"/>
        <v>0.0197</v>
      </c>
      <c r="Q12" s="58">
        <f t="shared" si="11"/>
        <v>0.0202</v>
      </c>
      <c r="R12" s="58">
        <f t="shared" si="11"/>
        <v>0.0209</v>
      </c>
      <c r="S12" s="58">
        <f t="shared" si="11"/>
        <v>0.0255</v>
      </c>
      <c r="T12" s="58">
        <f t="shared" si="11"/>
        <v>0.0257</v>
      </c>
      <c r="U12" s="59">
        <f t="shared" si="11"/>
        <v>0.025</v>
      </c>
      <c r="V12" s="59">
        <v>0.0281</v>
      </c>
      <c r="W12" s="59">
        <v>0.0266</v>
      </c>
      <c r="X12" s="60">
        <f t="shared" si="3"/>
        <v>0.0239</v>
      </c>
    </row>
    <row r="13">
      <c r="A13" s="35">
        <v>11.0</v>
      </c>
      <c r="B13" s="43" t="s">
        <v>34</v>
      </c>
      <c r="C13" s="51">
        <v>0.0269</v>
      </c>
      <c r="D13" s="51">
        <v>0.0275</v>
      </c>
      <c r="E13" s="51">
        <v>0.0273</v>
      </c>
      <c r="F13" s="51">
        <v>0.0272</v>
      </c>
      <c r="G13" s="51">
        <v>0.0275</v>
      </c>
      <c r="H13" s="51">
        <v>0.0261</v>
      </c>
      <c r="I13" s="51">
        <v>0.0256</v>
      </c>
      <c r="J13" s="51">
        <v>0.0266</v>
      </c>
      <c r="K13" s="52">
        <v>0.0274</v>
      </c>
      <c r="L13" s="53">
        <v>0.0268</v>
      </c>
      <c r="N13" s="54" t="s">
        <v>34</v>
      </c>
      <c r="O13" s="55">
        <f t="shared" ref="O13:U13" si="12">C13</f>
        <v>0.0269</v>
      </c>
      <c r="P13" s="55">
        <f t="shared" si="12"/>
        <v>0.0275</v>
      </c>
      <c r="Q13" s="55">
        <f t="shared" si="12"/>
        <v>0.0273</v>
      </c>
      <c r="R13" s="55">
        <f t="shared" si="12"/>
        <v>0.0272</v>
      </c>
      <c r="S13" s="55">
        <f t="shared" si="12"/>
        <v>0.0275</v>
      </c>
      <c r="T13" s="55">
        <f t="shared" si="12"/>
        <v>0.0261</v>
      </c>
      <c r="U13" s="56">
        <f t="shared" si="12"/>
        <v>0.0256</v>
      </c>
      <c r="V13" s="56">
        <v>0.0266</v>
      </c>
      <c r="W13" s="56">
        <v>0.0274</v>
      </c>
      <c r="X13" s="56">
        <f t="shared" si="3"/>
        <v>0.0268</v>
      </c>
    </row>
    <row r="14">
      <c r="A14" s="35">
        <v>12.0</v>
      </c>
      <c r="B14" s="43" t="s">
        <v>35</v>
      </c>
      <c r="C14" s="51">
        <v>0.0145</v>
      </c>
      <c r="D14" s="51">
        <v>0.015</v>
      </c>
      <c r="E14" s="51">
        <v>0.0139</v>
      </c>
      <c r="F14" s="51">
        <v>0.0133</v>
      </c>
      <c r="G14" s="51">
        <v>0.0126</v>
      </c>
      <c r="H14" s="51">
        <v>0.0113</v>
      </c>
      <c r="I14" s="51">
        <v>0.0109</v>
      </c>
      <c r="J14" s="51">
        <v>0.011</v>
      </c>
      <c r="K14" s="52">
        <v>0.011</v>
      </c>
      <c r="L14" s="53">
        <v>0.0109</v>
      </c>
      <c r="N14" s="57" t="s">
        <v>35</v>
      </c>
      <c r="O14" s="58">
        <f t="shared" ref="O14:U14" si="13">C14</f>
        <v>0.0145</v>
      </c>
      <c r="P14" s="58">
        <f t="shared" si="13"/>
        <v>0.015</v>
      </c>
      <c r="Q14" s="58">
        <f t="shared" si="13"/>
        <v>0.0139</v>
      </c>
      <c r="R14" s="58">
        <f t="shared" si="13"/>
        <v>0.0133</v>
      </c>
      <c r="S14" s="58">
        <f t="shared" si="13"/>
        <v>0.0126</v>
      </c>
      <c r="T14" s="58">
        <f t="shared" si="13"/>
        <v>0.0113</v>
      </c>
      <c r="U14" s="59">
        <f t="shared" si="13"/>
        <v>0.0109</v>
      </c>
      <c r="V14" s="59">
        <v>0.011</v>
      </c>
      <c r="W14" s="59">
        <v>0.011</v>
      </c>
      <c r="X14" s="60">
        <f t="shared" si="3"/>
        <v>0.0109</v>
      </c>
    </row>
    <row r="15">
      <c r="A15" s="35">
        <v>13.0</v>
      </c>
      <c r="B15" s="43" t="s">
        <v>36</v>
      </c>
      <c r="C15" s="51">
        <v>0.0</v>
      </c>
      <c r="D15" s="51">
        <v>0.0</v>
      </c>
      <c r="E15" s="51">
        <v>1.0E-4</v>
      </c>
      <c r="F15" s="51">
        <v>0.0</v>
      </c>
      <c r="G15" s="51">
        <v>0.0</v>
      </c>
      <c r="H15" s="51">
        <v>0.0</v>
      </c>
      <c r="I15" s="51">
        <v>0.0</v>
      </c>
      <c r="J15" s="51">
        <v>0.0</v>
      </c>
      <c r="K15" s="52">
        <v>0.0</v>
      </c>
      <c r="L15" s="53">
        <v>0.0</v>
      </c>
      <c r="N15" s="54" t="s">
        <v>36</v>
      </c>
      <c r="O15" s="55">
        <f t="shared" ref="O15:U15" si="14">C15</f>
        <v>0</v>
      </c>
      <c r="P15" s="55">
        <f t="shared" si="14"/>
        <v>0</v>
      </c>
      <c r="Q15" s="55">
        <f t="shared" si="14"/>
        <v>0.0001</v>
      </c>
      <c r="R15" s="55">
        <f t="shared" si="14"/>
        <v>0</v>
      </c>
      <c r="S15" s="55">
        <f t="shared" si="14"/>
        <v>0</v>
      </c>
      <c r="T15" s="55">
        <f t="shared" si="14"/>
        <v>0</v>
      </c>
      <c r="U15" s="56">
        <f t="shared" si="14"/>
        <v>0</v>
      </c>
      <c r="V15" s="56">
        <v>0.0</v>
      </c>
      <c r="W15" s="56">
        <v>0.0</v>
      </c>
      <c r="X15" s="56">
        <f t="shared" si="3"/>
        <v>0</v>
      </c>
    </row>
    <row r="16">
      <c r="A16" s="35">
        <v>14.0</v>
      </c>
      <c r="B16" s="43" t="s">
        <v>37</v>
      </c>
      <c r="C16" s="51">
        <v>0.0236</v>
      </c>
      <c r="D16" s="51">
        <v>0.026</v>
      </c>
      <c r="E16" s="51">
        <v>0.0257</v>
      </c>
      <c r="F16" s="51">
        <v>0.0254</v>
      </c>
      <c r="G16" s="51">
        <v>0.0289</v>
      </c>
      <c r="H16" s="51">
        <v>0.0243</v>
      </c>
      <c r="I16" s="51">
        <v>0.0233</v>
      </c>
      <c r="J16" s="51">
        <v>0.0238</v>
      </c>
      <c r="K16" s="52">
        <v>0.0262</v>
      </c>
      <c r="L16" s="53">
        <v>0.0232</v>
      </c>
      <c r="N16" s="57" t="s">
        <v>37</v>
      </c>
      <c r="O16" s="58">
        <f t="shared" ref="O16:U16" si="15">C16</f>
        <v>0.0236</v>
      </c>
      <c r="P16" s="58">
        <f t="shared" si="15"/>
        <v>0.026</v>
      </c>
      <c r="Q16" s="58">
        <f t="shared" si="15"/>
        <v>0.0257</v>
      </c>
      <c r="R16" s="58">
        <f t="shared" si="15"/>
        <v>0.0254</v>
      </c>
      <c r="S16" s="58">
        <f t="shared" si="15"/>
        <v>0.0289</v>
      </c>
      <c r="T16" s="58">
        <f t="shared" si="15"/>
        <v>0.0243</v>
      </c>
      <c r="U16" s="59">
        <f t="shared" si="15"/>
        <v>0.0233</v>
      </c>
      <c r="V16" s="59">
        <v>0.0238</v>
      </c>
      <c r="W16" s="59">
        <v>0.0262</v>
      </c>
      <c r="X16" s="60">
        <f t="shared" si="3"/>
        <v>0.0232</v>
      </c>
    </row>
    <row r="17">
      <c r="A17" s="35">
        <v>15.0</v>
      </c>
      <c r="B17" s="43" t="s">
        <v>38</v>
      </c>
      <c r="C17" s="51">
        <v>0.0136</v>
      </c>
      <c r="D17" s="51">
        <v>0.015</v>
      </c>
      <c r="E17" s="51">
        <v>0.0149</v>
      </c>
      <c r="F17" s="51">
        <v>0.0144</v>
      </c>
      <c r="G17" s="51">
        <v>0.0153</v>
      </c>
      <c r="H17" s="51">
        <v>0.0114</v>
      </c>
      <c r="I17" s="51">
        <v>0.0135</v>
      </c>
      <c r="J17" s="51">
        <v>0.0133</v>
      </c>
      <c r="K17" s="52">
        <v>0.0133</v>
      </c>
      <c r="L17" s="53">
        <v>0.0133</v>
      </c>
      <c r="N17" s="54" t="s">
        <v>38</v>
      </c>
      <c r="O17" s="55">
        <f t="shared" ref="O17:U17" si="16">C17</f>
        <v>0.0136</v>
      </c>
      <c r="P17" s="55">
        <f t="shared" si="16"/>
        <v>0.015</v>
      </c>
      <c r="Q17" s="55">
        <f t="shared" si="16"/>
        <v>0.0149</v>
      </c>
      <c r="R17" s="55">
        <f t="shared" si="16"/>
        <v>0.0144</v>
      </c>
      <c r="S17" s="55">
        <f t="shared" si="16"/>
        <v>0.0153</v>
      </c>
      <c r="T17" s="55">
        <f t="shared" si="16"/>
        <v>0.0114</v>
      </c>
      <c r="U17" s="56">
        <f t="shared" si="16"/>
        <v>0.0135</v>
      </c>
      <c r="V17" s="56">
        <v>0.0133</v>
      </c>
      <c r="W17" s="56">
        <v>0.0133</v>
      </c>
      <c r="X17" s="56">
        <f t="shared" si="3"/>
        <v>0.0133</v>
      </c>
    </row>
    <row r="18">
      <c r="A18" s="35">
        <v>16.0</v>
      </c>
      <c r="B18" s="43" t="s">
        <v>39</v>
      </c>
      <c r="C18" s="51">
        <v>0.0087</v>
      </c>
      <c r="D18" s="51">
        <v>0.0093</v>
      </c>
      <c r="E18" s="51">
        <v>0.009</v>
      </c>
      <c r="F18" s="51">
        <v>0.0086</v>
      </c>
      <c r="G18" s="51">
        <v>0.009</v>
      </c>
      <c r="H18" s="51">
        <v>0.0093</v>
      </c>
      <c r="I18" s="51">
        <v>0.0086</v>
      </c>
      <c r="J18" s="51">
        <v>0.0078</v>
      </c>
      <c r="K18" s="52">
        <v>0.0089</v>
      </c>
      <c r="L18" s="53">
        <v>0.0086</v>
      </c>
      <c r="N18" s="57" t="s">
        <v>39</v>
      </c>
      <c r="O18" s="58">
        <f t="shared" ref="O18:U18" si="17">C18</f>
        <v>0.0087</v>
      </c>
      <c r="P18" s="58">
        <f t="shared" si="17"/>
        <v>0.0093</v>
      </c>
      <c r="Q18" s="58">
        <f t="shared" si="17"/>
        <v>0.009</v>
      </c>
      <c r="R18" s="58">
        <f t="shared" si="17"/>
        <v>0.0086</v>
      </c>
      <c r="S18" s="58">
        <f t="shared" si="17"/>
        <v>0.009</v>
      </c>
      <c r="T18" s="58">
        <f t="shared" si="17"/>
        <v>0.0093</v>
      </c>
      <c r="U18" s="59">
        <f t="shared" si="17"/>
        <v>0.0086</v>
      </c>
      <c r="V18" s="59">
        <v>0.0078</v>
      </c>
      <c r="W18" s="59">
        <v>0.0089</v>
      </c>
      <c r="X18" s="60">
        <f t="shared" si="3"/>
        <v>0.0086</v>
      </c>
    </row>
    <row r="19">
      <c r="A19" s="35">
        <v>17.0</v>
      </c>
      <c r="B19" s="43" t="s">
        <v>40</v>
      </c>
      <c r="C19" s="51">
        <v>0.0045</v>
      </c>
      <c r="D19" s="51">
        <v>0.0047</v>
      </c>
      <c r="E19" s="51">
        <v>0.0053</v>
      </c>
      <c r="F19" s="51">
        <v>0.005</v>
      </c>
      <c r="G19" s="51">
        <v>0.0017</v>
      </c>
      <c r="H19" s="51">
        <v>0.0016</v>
      </c>
      <c r="I19" s="51">
        <v>0.0025</v>
      </c>
      <c r="J19" s="51">
        <v>0.003</v>
      </c>
      <c r="K19" s="52">
        <v>-0.0033</v>
      </c>
      <c r="L19" s="53">
        <v>0.0032</v>
      </c>
      <c r="N19" s="54" t="s">
        <v>40</v>
      </c>
      <c r="O19" s="55">
        <f t="shared" ref="O19:U19" si="18">C19</f>
        <v>0.0045</v>
      </c>
      <c r="P19" s="55">
        <f t="shared" si="18"/>
        <v>0.0047</v>
      </c>
      <c r="Q19" s="55">
        <f t="shared" si="18"/>
        <v>0.0053</v>
      </c>
      <c r="R19" s="55">
        <f t="shared" si="18"/>
        <v>0.005</v>
      </c>
      <c r="S19" s="55">
        <f t="shared" si="18"/>
        <v>0.0017</v>
      </c>
      <c r="T19" s="55">
        <f t="shared" si="18"/>
        <v>0.0016</v>
      </c>
      <c r="U19" s="56">
        <f t="shared" si="18"/>
        <v>0.0025</v>
      </c>
      <c r="V19" s="56">
        <v>0.003</v>
      </c>
      <c r="W19" s="56">
        <v>-0.0033</v>
      </c>
      <c r="X19" s="56">
        <f t="shared" si="3"/>
        <v>0.0032</v>
      </c>
    </row>
    <row r="20">
      <c r="A20" s="35" t="s">
        <v>41</v>
      </c>
      <c r="B20" s="43" t="s">
        <v>42</v>
      </c>
      <c r="C20" s="61">
        <v>1.0</v>
      </c>
      <c r="D20" s="61">
        <v>1.0</v>
      </c>
      <c r="E20" s="61">
        <v>1.0</v>
      </c>
      <c r="F20" s="61">
        <v>1.0</v>
      </c>
      <c r="G20" s="61">
        <v>1.0</v>
      </c>
      <c r="H20" s="61">
        <v>1.0</v>
      </c>
      <c r="I20" s="61">
        <v>1.0</v>
      </c>
      <c r="J20" s="61">
        <v>1.0</v>
      </c>
      <c r="K20" s="62">
        <v>1.0</v>
      </c>
      <c r="L20" s="63">
        <v>1.0</v>
      </c>
      <c r="N20" s="64" t="s">
        <v>42</v>
      </c>
      <c r="O20" s="65">
        <v>1.0</v>
      </c>
      <c r="P20" s="65">
        <v>1.0</v>
      </c>
      <c r="Q20" s="65">
        <v>1.0</v>
      </c>
      <c r="R20" s="65">
        <v>1.0</v>
      </c>
      <c r="S20" s="65">
        <v>1.0</v>
      </c>
      <c r="T20" s="65">
        <v>1.0</v>
      </c>
      <c r="U20" s="66">
        <v>1.0</v>
      </c>
      <c r="V20" s="66">
        <v>1.0</v>
      </c>
      <c r="W20" s="67">
        <v>1.0</v>
      </c>
      <c r="X20" s="68">
        <f t="shared" si="3"/>
        <v>1</v>
      </c>
    </row>
    <row r="21" ht="15.75" customHeight="1">
      <c r="A21" s="35" t="s">
        <v>43</v>
      </c>
      <c r="B21" s="43" t="s">
        <v>44</v>
      </c>
      <c r="C21" s="43">
        <v>4.98</v>
      </c>
      <c r="D21" s="43">
        <v>1.98</v>
      </c>
      <c r="E21" s="43">
        <v>4.47</v>
      </c>
      <c r="F21" s="43">
        <v>4.84</v>
      </c>
      <c r="G21" s="43">
        <v>-3.8</v>
      </c>
      <c r="H21" s="43">
        <v>3.43</v>
      </c>
      <c r="I21" s="43">
        <v>5.09</v>
      </c>
      <c r="J21" s="43">
        <v>5.16</v>
      </c>
      <c r="K21" s="69">
        <v>5.02</v>
      </c>
      <c r="L21" s="70">
        <v>6.94</v>
      </c>
    </row>
    <row r="22" ht="15.75" customHeight="1">
      <c r="A22" s="40"/>
      <c r="N22" s="71"/>
      <c r="O22" s="72">
        <v>2016.0</v>
      </c>
      <c r="P22" s="72">
        <v>2017.0</v>
      </c>
      <c r="Q22" s="72">
        <v>2018.0</v>
      </c>
      <c r="R22" s="72">
        <v>2019.0</v>
      </c>
      <c r="S22" s="72">
        <v>2020.0</v>
      </c>
      <c r="T22" s="72">
        <v>2021.0</v>
      </c>
      <c r="U22" s="73">
        <v>2022.0</v>
      </c>
      <c r="V22" s="73">
        <v>2023.0</v>
      </c>
      <c r="W22" s="41">
        <v>2024.0</v>
      </c>
      <c r="X22" s="42">
        <v>2025.0</v>
      </c>
    </row>
    <row r="23" ht="15.75" customHeight="1">
      <c r="A23" s="40"/>
      <c r="N23" s="71" t="s">
        <v>44</v>
      </c>
      <c r="O23" s="74">
        <f t="shared" ref="O23:U23" si="19">C21</f>
        <v>4.98</v>
      </c>
      <c r="P23" s="74">
        <f t="shared" si="19"/>
        <v>1.98</v>
      </c>
      <c r="Q23" s="74">
        <f t="shared" si="19"/>
        <v>4.47</v>
      </c>
      <c r="R23" s="74">
        <f t="shared" si="19"/>
        <v>4.84</v>
      </c>
      <c r="S23" s="74">
        <f t="shared" si="19"/>
        <v>-3.8</v>
      </c>
      <c r="T23" s="74">
        <f t="shared" si="19"/>
        <v>3.43</v>
      </c>
      <c r="U23" s="74">
        <f t="shared" si="19"/>
        <v>5.09</v>
      </c>
      <c r="V23" s="73">
        <v>5.16</v>
      </c>
      <c r="W23" s="41">
        <v>5.02</v>
      </c>
      <c r="X23" s="41">
        <f>L21</f>
        <v>6.94</v>
      </c>
    </row>
    <row r="24" ht="15.75" customHeight="1">
      <c r="A24" s="40"/>
    </row>
    <row r="25" ht="15.75" customHeight="1">
      <c r="A25" s="40"/>
    </row>
    <row r="26" ht="15.75" customHeight="1">
      <c r="A26" s="40"/>
    </row>
    <row r="27" ht="15.75" customHeight="1">
      <c r="A27" s="40"/>
    </row>
    <row r="28" ht="15.75" customHeight="1">
      <c r="A28" s="40"/>
    </row>
    <row r="29" ht="15.75" customHeight="1">
      <c r="A29" s="40"/>
    </row>
    <row r="30" ht="15.75" customHeight="1">
      <c r="A30" s="40"/>
    </row>
    <row r="31" ht="15.75" customHeight="1">
      <c r="A31" s="40"/>
    </row>
    <row r="32" ht="15.75" customHeight="1">
      <c r="A32" s="40"/>
    </row>
    <row r="33" ht="15.75" customHeight="1">
      <c r="A33" s="40"/>
    </row>
    <row r="34" ht="15.75" customHeight="1">
      <c r="A34" s="40"/>
    </row>
    <row r="35" ht="15.75" customHeight="1">
      <c r="A35" s="40"/>
    </row>
    <row r="36" ht="15.75" customHeight="1">
      <c r="A36" s="40"/>
    </row>
    <row r="37" ht="15.75" customHeight="1">
      <c r="A37" s="40"/>
    </row>
    <row r="38" ht="15.75" customHeight="1">
      <c r="A38" s="40"/>
    </row>
    <row r="39" ht="15.75" customHeight="1">
      <c r="A39" s="40"/>
    </row>
    <row r="40" ht="15.75" customHeight="1">
      <c r="A40" s="40"/>
    </row>
    <row r="41" ht="15.75" customHeight="1">
      <c r="A41" s="40"/>
    </row>
    <row r="42" ht="15.75" customHeight="1">
      <c r="A42" s="40"/>
    </row>
    <row r="43" ht="15.75" customHeight="1">
      <c r="A43" s="40"/>
    </row>
    <row r="44" ht="15.75" customHeight="1">
      <c r="A44" s="40"/>
    </row>
    <row r="45" ht="15.75" customHeight="1">
      <c r="A45" s="40"/>
    </row>
    <row r="46" ht="15.75" customHeight="1">
      <c r="A46" s="40"/>
    </row>
    <row r="47" ht="15.75" customHeight="1">
      <c r="A47" s="40"/>
    </row>
    <row r="48" ht="15.75" customHeight="1">
      <c r="A48" s="40"/>
    </row>
    <row r="49" ht="15.75" customHeight="1">
      <c r="A49" s="40"/>
    </row>
    <row r="50" ht="15.75" customHeight="1">
      <c r="A50" s="40"/>
    </row>
    <row r="51" ht="15.75" customHeight="1">
      <c r="A51" s="40"/>
    </row>
    <row r="52" ht="15.75" customHeight="1">
      <c r="A52" s="40"/>
    </row>
    <row r="53" ht="15.75" customHeight="1">
      <c r="A53" s="40"/>
    </row>
    <row r="54" ht="15.75" customHeight="1">
      <c r="A54" s="40"/>
    </row>
    <row r="55" ht="15.75" customHeight="1">
      <c r="A55" s="40"/>
    </row>
    <row r="56" ht="15.75" customHeight="1">
      <c r="A56" s="40"/>
    </row>
    <row r="57" ht="15.75" customHeight="1">
      <c r="A57" s="40"/>
    </row>
    <row r="58" ht="15.75" customHeight="1">
      <c r="A58" s="40"/>
    </row>
    <row r="59" ht="15.75" customHeight="1">
      <c r="A59" s="40"/>
    </row>
    <row r="60" ht="15.75" customHeight="1">
      <c r="A60" s="40"/>
    </row>
    <row r="61" ht="15.75" customHeight="1">
      <c r="A61" s="40"/>
    </row>
    <row r="62" ht="15.75" customHeight="1">
      <c r="A62" s="40"/>
    </row>
    <row r="63" ht="15.75" customHeight="1">
      <c r="A63" s="40"/>
    </row>
    <row r="64" ht="15.75" customHeight="1">
      <c r="A64" s="40"/>
    </row>
    <row r="65" ht="15.75" customHeight="1">
      <c r="A65" s="40"/>
    </row>
    <row r="66" ht="15.75" customHeight="1">
      <c r="A66" s="40"/>
    </row>
    <row r="67" ht="15.75" customHeight="1">
      <c r="A67" s="40"/>
    </row>
    <row r="68" ht="15.75" customHeight="1">
      <c r="A68" s="40"/>
    </row>
    <row r="69" ht="15.75" customHeight="1">
      <c r="A69" s="40"/>
    </row>
    <row r="70" ht="15.75" customHeight="1">
      <c r="A70" s="40"/>
    </row>
    <row r="71" ht="15.75" customHeight="1">
      <c r="A71" s="40"/>
    </row>
    <row r="72" ht="15.75" customHeight="1">
      <c r="A72" s="40"/>
    </row>
    <row r="73" ht="15.75" customHeight="1">
      <c r="A73" s="40"/>
    </row>
    <row r="74" ht="15.75" customHeight="1">
      <c r="A74" s="40"/>
    </row>
    <row r="75" ht="15.75" customHeight="1">
      <c r="A75" s="40"/>
    </row>
    <row r="76" ht="15.75" customHeight="1">
      <c r="A76" s="40"/>
    </row>
    <row r="77" ht="15.75" customHeight="1">
      <c r="A77" s="40"/>
    </row>
    <row r="78" ht="15.75" customHeight="1">
      <c r="A78" s="40"/>
    </row>
    <row r="79" ht="15.75" customHeight="1">
      <c r="A79" s="40"/>
    </row>
    <row r="80" ht="15.75" customHeight="1">
      <c r="A80" s="40"/>
    </row>
    <row r="81" ht="15.75" customHeight="1">
      <c r="A81" s="40"/>
    </row>
    <row r="82" ht="15.75" customHeight="1">
      <c r="A82" s="40"/>
    </row>
    <row r="83" ht="15.75" customHeight="1">
      <c r="A83" s="40"/>
    </row>
    <row r="84" ht="15.75" customHeight="1">
      <c r="A84" s="40"/>
    </row>
    <row r="85" ht="15.75" customHeight="1">
      <c r="A85" s="40"/>
    </row>
    <row r="86" ht="15.75" customHeight="1">
      <c r="A86" s="40"/>
    </row>
    <row r="87" ht="15.75" customHeight="1">
      <c r="A87" s="40"/>
    </row>
    <row r="88" ht="15.75" customHeight="1">
      <c r="A88" s="40"/>
    </row>
    <row r="89" ht="15.75" customHeight="1">
      <c r="A89" s="40"/>
    </row>
    <row r="90" ht="15.75" customHeight="1">
      <c r="A90" s="40"/>
    </row>
    <row r="91" ht="15.75" customHeight="1">
      <c r="A91" s="40"/>
    </row>
    <row r="92" ht="15.75" customHeight="1">
      <c r="A92" s="40"/>
    </row>
    <row r="93" ht="15.75" customHeight="1">
      <c r="A93" s="40"/>
    </row>
    <row r="94" ht="15.75" customHeight="1">
      <c r="A94" s="40"/>
    </row>
    <row r="95" ht="15.75" customHeight="1">
      <c r="A95" s="40"/>
    </row>
    <row r="96" ht="15.75" customHeight="1">
      <c r="A96" s="40"/>
    </row>
    <row r="97" ht="15.75" customHeight="1">
      <c r="A97" s="40"/>
    </row>
    <row r="98" ht="15.75" customHeight="1">
      <c r="A98" s="40"/>
    </row>
    <row r="99" ht="15.75" customHeight="1">
      <c r="A99" s="40"/>
    </row>
    <row r="100" ht="15.75" customHeight="1">
      <c r="A100" s="40"/>
    </row>
    <row r="101" ht="15.75" customHeight="1">
      <c r="A101" s="40"/>
    </row>
    <row r="102" ht="15.75" customHeight="1">
      <c r="A102" s="40"/>
    </row>
    <row r="103" ht="15.75" customHeight="1">
      <c r="A103" s="40"/>
    </row>
    <row r="104" ht="15.75" customHeight="1">
      <c r="A104" s="40"/>
    </row>
    <row r="105" ht="15.75" customHeight="1">
      <c r="A105" s="40"/>
    </row>
    <row r="106" ht="15.75" customHeight="1">
      <c r="A106" s="40"/>
    </row>
    <row r="107" ht="15.75" customHeight="1">
      <c r="A107" s="40"/>
    </row>
    <row r="108" ht="15.75" customHeight="1">
      <c r="A108" s="40"/>
    </row>
    <row r="109" ht="15.75" customHeight="1">
      <c r="A109" s="40"/>
    </row>
    <row r="110" ht="15.75" customHeight="1">
      <c r="A110" s="40"/>
    </row>
    <row r="111" ht="15.75" customHeight="1">
      <c r="A111" s="40"/>
    </row>
    <row r="112" ht="15.75" customHeight="1">
      <c r="A112" s="40"/>
    </row>
    <row r="113" ht="15.75" customHeight="1">
      <c r="A113" s="40"/>
    </row>
    <row r="114" ht="15.75" customHeight="1">
      <c r="A114" s="40"/>
    </row>
    <row r="115" ht="15.75" customHeight="1">
      <c r="A115" s="40"/>
    </row>
    <row r="116" ht="15.75" customHeight="1">
      <c r="A116" s="40"/>
    </row>
    <row r="117" ht="15.75" customHeight="1">
      <c r="A117" s="40"/>
    </row>
    <row r="118" ht="15.75" customHeight="1">
      <c r="A118" s="40"/>
    </row>
    <row r="119" ht="15.75" customHeight="1">
      <c r="A119" s="40"/>
    </row>
    <row r="120" ht="15.75" customHeight="1">
      <c r="A120" s="40"/>
    </row>
    <row r="121" ht="15.75" customHeight="1">
      <c r="A121" s="40"/>
    </row>
    <row r="122" ht="15.75" customHeight="1">
      <c r="A122" s="40"/>
    </row>
    <row r="123" ht="15.75" customHeight="1">
      <c r="A123" s="40"/>
    </row>
    <row r="124" ht="15.75" customHeight="1">
      <c r="A124" s="40"/>
    </row>
    <row r="125" ht="15.75" customHeight="1">
      <c r="A125" s="40"/>
    </row>
    <row r="126" ht="15.75" customHeight="1">
      <c r="A126" s="40"/>
    </row>
    <row r="127" ht="15.75" customHeight="1">
      <c r="A127" s="40"/>
    </row>
    <row r="128" ht="15.75" customHeight="1">
      <c r="A128" s="40"/>
    </row>
    <row r="129" ht="15.75" customHeight="1">
      <c r="A129" s="40"/>
    </row>
    <row r="130" ht="15.75" customHeight="1">
      <c r="A130" s="40"/>
    </row>
    <row r="131" ht="15.75" customHeight="1">
      <c r="A131" s="40"/>
    </row>
    <row r="132" ht="15.75" customHeight="1">
      <c r="A132" s="40"/>
    </row>
    <row r="133" ht="15.75" customHeight="1">
      <c r="A133" s="40"/>
    </row>
    <row r="134" ht="15.75" customHeight="1">
      <c r="A134" s="40"/>
    </row>
    <row r="135" ht="15.75" customHeight="1">
      <c r="A135" s="40"/>
    </row>
    <row r="136" ht="15.75" customHeight="1">
      <c r="A136" s="40"/>
    </row>
    <row r="137" ht="15.75" customHeight="1">
      <c r="A137" s="40"/>
    </row>
    <row r="138" ht="15.75" customHeight="1">
      <c r="A138" s="40"/>
    </row>
    <row r="139" ht="15.75" customHeight="1">
      <c r="A139" s="40"/>
    </row>
    <row r="140" ht="15.75" customHeight="1">
      <c r="A140" s="40"/>
    </row>
    <row r="141" ht="15.75" customHeight="1">
      <c r="A141" s="40"/>
    </row>
    <row r="142" ht="15.75" customHeight="1">
      <c r="A142" s="40"/>
    </row>
    <row r="143" ht="15.75" customHeight="1">
      <c r="A143" s="40"/>
    </row>
    <row r="144" ht="15.75" customHeight="1">
      <c r="A144" s="40"/>
    </row>
    <row r="145" ht="15.75" customHeight="1">
      <c r="A145" s="40"/>
    </row>
    <row r="146" ht="15.75" customHeight="1">
      <c r="A146" s="40"/>
    </row>
    <row r="147" ht="15.75" customHeight="1">
      <c r="A147" s="40"/>
    </row>
    <row r="148" ht="15.75" customHeight="1">
      <c r="A148" s="40"/>
    </row>
    <row r="149" ht="15.75" customHeight="1">
      <c r="A149" s="40"/>
    </row>
    <row r="150" ht="15.75" customHeight="1">
      <c r="A150" s="40"/>
    </row>
    <row r="151" ht="15.75" customHeight="1">
      <c r="A151" s="40"/>
    </row>
    <row r="152" ht="15.75" customHeight="1">
      <c r="A152" s="40"/>
    </row>
    <row r="153" ht="15.75" customHeight="1">
      <c r="A153" s="40"/>
    </row>
    <row r="154" ht="15.75" customHeight="1">
      <c r="A154" s="40"/>
    </row>
    <row r="155" ht="15.75" customHeight="1">
      <c r="A155" s="40"/>
    </row>
    <row r="156" ht="15.75" customHeight="1">
      <c r="A156" s="40"/>
    </row>
    <row r="157" ht="15.75" customHeight="1">
      <c r="A157" s="40"/>
    </row>
    <row r="158" ht="15.75" customHeight="1">
      <c r="A158" s="40"/>
    </row>
    <row r="159" ht="15.75" customHeight="1">
      <c r="A159" s="40"/>
    </row>
    <row r="160" ht="15.75" customHeight="1">
      <c r="A160" s="40"/>
    </row>
    <row r="161" ht="15.75" customHeight="1">
      <c r="A161" s="40"/>
    </row>
    <row r="162" ht="15.75" customHeight="1">
      <c r="A162" s="40"/>
    </row>
    <row r="163" ht="15.75" customHeight="1">
      <c r="A163" s="40"/>
    </row>
    <row r="164" ht="15.75" customHeight="1">
      <c r="A164" s="40"/>
    </row>
    <row r="165" ht="15.75" customHeight="1">
      <c r="A165" s="40"/>
    </row>
    <row r="166" ht="15.75" customHeight="1">
      <c r="A166" s="40"/>
    </row>
    <row r="167" ht="15.75" customHeight="1">
      <c r="A167" s="40"/>
    </row>
    <row r="168" ht="15.75" customHeight="1">
      <c r="A168" s="40"/>
    </row>
    <row r="169" ht="15.75" customHeight="1">
      <c r="A169" s="40"/>
    </row>
    <row r="170" ht="15.75" customHeight="1">
      <c r="A170" s="40"/>
    </row>
    <row r="171" ht="15.75" customHeight="1">
      <c r="A171" s="40"/>
    </row>
    <row r="172" ht="15.75" customHeight="1">
      <c r="A172" s="40"/>
    </row>
    <row r="173" ht="15.75" customHeight="1">
      <c r="A173" s="40"/>
    </row>
    <row r="174" ht="15.75" customHeight="1">
      <c r="A174" s="40"/>
    </row>
    <row r="175" ht="15.75" customHeight="1">
      <c r="A175" s="40"/>
    </row>
    <row r="176" ht="15.75" customHeight="1">
      <c r="A176" s="40"/>
    </row>
    <row r="177" ht="15.75" customHeight="1">
      <c r="A177" s="40"/>
    </row>
    <row r="178" ht="15.75" customHeight="1">
      <c r="A178" s="40"/>
    </row>
    <row r="179" ht="15.75" customHeight="1">
      <c r="A179" s="40"/>
    </row>
    <row r="180" ht="15.75" customHeight="1">
      <c r="A180" s="40"/>
    </row>
    <row r="181" ht="15.75" customHeight="1">
      <c r="A181" s="40"/>
    </row>
    <row r="182" ht="15.75" customHeight="1">
      <c r="A182" s="40"/>
    </row>
    <row r="183" ht="15.75" customHeight="1">
      <c r="A183" s="40"/>
    </row>
    <row r="184" ht="15.75" customHeight="1">
      <c r="A184" s="40"/>
    </row>
    <row r="185" ht="15.75" customHeight="1">
      <c r="A185" s="40"/>
    </row>
    <row r="186" ht="15.75" customHeight="1">
      <c r="A186" s="40"/>
    </row>
    <row r="187" ht="15.75" customHeight="1">
      <c r="A187" s="40"/>
    </row>
    <row r="188" ht="15.75" customHeight="1">
      <c r="A188" s="40"/>
    </row>
    <row r="189" ht="15.75" customHeight="1">
      <c r="A189" s="40"/>
    </row>
    <row r="190" ht="15.75" customHeight="1">
      <c r="A190" s="40"/>
    </row>
    <row r="191" ht="15.75" customHeight="1">
      <c r="A191" s="40"/>
    </row>
    <row r="192" ht="15.75" customHeight="1">
      <c r="A192" s="40"/>
    </row>
    <row r="193" ht="15.75" customHeight="1">
      <c r="A193" s="40"/>
    </row>
    <row r="194" ht="15.75" customHeight="1">
      <c r="A194" s="40"/>
    </row>
    <row r="195" ht="15.75" customHeight="1">
      <c r="A195" s="40"/>
    </row>
    <row r="196" ht="15.75" customHeight="1">
      <c r="A196" s="40"/>
    </row>
    <row r="197" ht="15.75" customHeight="1">
      <c r="A197" s="40"/>
    </row>
    <row r="198" ht="15.75" customHeight="1">
      <c r="A198" s="40"/>
    </row>
    <row r="199" ht="15.75" customHeight="1">
      <c r="A199" s="40"/>
    </row>
    <row r="200" ht="15.75" customHeight="1">
      <c r="A200" s="40"/>
    </row>
    <row r="201" ht="15.75" customHeight="1">
      <c r="A201" s="40"/>
    </row>
    <row r="202" ht="15.75" customHeight="1">
      <c r="A202" s="40"/>
    </row>
    <row r="203" ht="15.75" customHeight="1">
      <c r="A203" s="40"/>
    </row>
    <row r="204" ht="15.75" customHeight="1">
      <c r="A204" s="40"/>
    </row>
    <row r="205" ht="15.75" customHeight="1">
      <c r="A205" s="40"/>
    </row>
    <row r="206" ht="15.75" customHeight="1">
      <c r="A206" s="40"/>
    </row>
    <row r="207" ht="15.75" customHeight="1">
      <c r="A207" s="40"/>
    </row>
    <row r="208" ht="15.75" customHeight="1">
      <c r="A208" s="40"/>
    </row>
    <row r="209" ht="15.75" customHeight="1">
      <c r="A209" s="40"/>
    </row>
    <row r="210" ht="15.75" customHeight="1">
      <c r="A210" s="40"/>
    </row>
    <row r="211" ht="15.75" customHeight="1">
      <c r="A211" s="40"/>
    </row>
    <row r="212" ht="15.75" customHeight="1">
      <c r="A212" s="40"/>
    </row>
    <row r="213" ht="15.75" customHeight="1">
      <c r="A213" s="40"/>
    </row>
    <row r="214" ht="15.75" customHeight="1">
      <c r="A214" s="40"/>
    </row>
    <row r="215" ht="15.75" customHeight="1">
      <c r="A215" s="40"/>
    </row>
    <row r="216" ht="15.75" customHeight="1">
      <c r="A216" s="40"/>
    </row>
    <row r="217" ht="15.75" customHeight="1">
      <c r="A217" s="40"/>
    </row>
    <row r="218" ht="15.75" customHeight="1">
      <c r="A218" s="40"/>
    </row>
    <row r="219" ht="15.75" customHeight="1">
      <c r="A219" s="40"/>
    </row>
    <row r="220" ht="15.75" customHeight="1">
      <c r="A220" s="40"/>
    </row>
    <row r="221" ht="15.75" customHeight="1">
      <c r="A221" s="40"/>
    </row>
    <row r="222" ht="15.75" customHeight="1">
      <c r="A222" s="40"/>
    </row>
    <row r="223" ht="15.75" customHeight="1">
      <c r="A223" s="40"/>
    </row>
    <row r="224" ht="15.75" customHeight="1">
      <c r="A224" s="40"/>
    </row>
    <row r="225" ht="15.75" customHeight="1">
      <c r="A225" s="40"/>
    </row>
    <row r="226" ht="15.75" customHeight="1">
      <c r="A226" s="40"/>
    </row>
    <row r="227" ht="15.75" customHeight="1">
      <c r="A227" s="40"/>
    </row>
    <row r="228" ht="15.75" customHeight="1">
      <c r="A228" s="40"/>
    </row>
    <row r="229" ht="15.75" customHeight="1">
      <c r="A229" s="40"/>
    </row>
    <row r="230" ht="15.75" customHeight="1">
      <c r="A230" s="40"/>
    </row>
    <row r="231" ht="15.75" customHeight="1">
      <c r="A231" s="40"/>
    </row>
    <row r="232" ht="15.75" customHeight="1">
      <c r="A232" s="40"/>
    </row>
    <row r="233" ht="15.75" customHeight="1">
      <c r="A233" s="40"/>
    </row>
    <row r="234" ht="15.75" customHeight="1">
      <c r="A234" s="40"/>
    </row>
    <row r="235" ht="15.75" customHeight="1">
      <c r="A235" s="40"/>
    </row>
    <row r="236" ht="15.75" customHeight="1">
      <c r="A236" s="40"/>
    </row>
    <row r="237" ht="15.75" customHeight="1">
      <c r="A237" s="40"/>
    </row>
    <row r="238" ht="15.75" customHeight="1">
      <c r="A238" s="40"/>
    </row>
    <row r="239" ht="15.75" customHeight="1">
      <c r="A239" s="40"/>
    </row>
    <row r="240" ht="15.75" customHeight="1">
      <c r="A240" s="40"/>
    </row>
    <row r="241" ht="15.75" customHeight="1">
      <c r="A241" s="40"/>
    </row>
    <row r="242" ht="15.75" customHeight="1">
      <c r="A242" s="40"/>
    </row>
    <row r="243" ht="15.75" customHeight="1">
      <c r="A243" s="40"/>
    </row>
    <row r="244" ht="15.75" customHeight="1">
      <c r="A244" s="40"/>
    </row>
    <row r="245" ht="15.75" customHeight="1">
      <c r="A245" s="40"/>
    </row>
    <row r="246" ht="15.75" customHeight="1">
      <c r="A246" s="40"/>
    </row>
    <row r="247" ht="15.75" customHeight="1">
      <c r="A247" s="40"/>
    </row>
    <row r="248" ht="15.75" customHeight="1">
      <c r="A248" s="40"/>
    </row>
    <row r="249" ht="15.75" customHeight="1">
      <c r="A249" s="40"/>
    </row>
    <row r="250" ht="15.75" customHeight="1">
      <c r="A250" s="40"/>
    </row>
    <row r="251" ht="15.75" customHeight="1">
      <c r="A251" s="40"/>
    </row>
    <row r="252" ht="15.75" customHeight="1">
      <c r="A252" s="40"/>
    </row>
    <row r="253" ht="15.75" customHeight="1">
      <c r="A253" s="40"/>
    </row>
    <row r="254" ht="15.75" customHeight="1">
      <c r="A254" s="40"/>
    </row>
    <row r="255" ht="15.75" customHeight="1">
      <c r="A255" s="40"/>
    </row>
    <row r="256" ht="15.75" customHeight="1">
      <c r="A256" s="40"/>
    </row>
    <row r="257" ht="15.75" customHeight="1">
      <c r="A257" s="40"/>
    </row>
    <row r="258" ht="15.75" customHeight="1">
      <c r="A258" s="40"/>
    </row>
    <row r="259" ht="15.75" customHeight="1">
      <c r="A259" s="40"/>
    </row>
    <row r="260" ht="15.75" customHeight="1">
      <c r="A260" s="40"/>
    </row>
    <row r="261" ht="15.75" customHeight="1">
      <c r="A261" s="40"/>
    </row>
    <row r="262" ht="15.75" customHeight="1">
      <c r="A262" s="40"/>
    </row>
    <row r="263" ht="15.75" customHeight="1">
      <c r="A263" s="40"/>
    </row>
    <row r="264" ht="15.75" customHeight="1">
      <c r="A264" s="40"/>
    </row>
    <row r="265" ht="15.75" customHeight="1">
      <c r="A265" s="40"/>
    </row>
    <row r="266" ht="15.75" customHeight="1">
      <c r="A266" s="40"/>
    </row>
    <row r="267" ht="15.75" customHeight="1">
      <c r="A267" s="40"/>
    </row>
    <row r="268" ht="15.75" customHeight="1">
      <c r="A268" s="40"/>
    </row>
    <row r="269" ht="15.75" customHeight="1">
      <c r="A269" s="40"/>
    </row>
    <row r="270" ht="15.75" customHeight="1">
      <c r="A270" s="40"/>
    </row>
    <row r="271" ht="15.75" customHeight="1">
      <c r="A271" s="40"/>
    </row>
    <row r="272" ht="15.75" customHeight="1">
      <c r="A272" s="40"/>
    </row>
    <row r="273" ht="15.75" customHeight="1">
      <c r="A273" s="40"/>
    </row>
    <row r="274" ht="15.75" customHeight="1">
      <c r="A274" s="40"/>
    </row>
    <row r="275" ht="15.75" customHeight="1">
      <c r="A275" s="40"/>
    </row>
    <row r="276" ht="15.75" customHeight="1">
      <c r="A276" s="40"/>
    </row>
    <row r="277" ht="15.75" customHeight="1">
      <c r="A277" s="40"/>
    </row>
    <row r="278" ht="15.75" customHeight="1">
      <c r="A278" s="40"/>
    </row>
    <row r="279" ht="15.75" customHeight="1">
      <c r="A279" s="40"/>
    </row>
    <row r="280" ht="15.75" customHeight="1">
      <c r="A280" s="40"/>
    </row>
    <row r="281" ht="15.75" customHeight="1">
      <c r="A281" s="40"/>
    </row>
    <row r="282" ht="15.75" customHeight="1">
      <c r="A282" s="40"/>
    </row>
    <row r="283" ht="15.75" customHeight="1">
      <c r="A283" s="40"/>
    </row>
    <row r="284" ht="15.75" customHeight="1">
      <c r="A284" s="40"/>
    </row>
    <row r="285" ht="15.75" customHeight="1">
      <c r="A285" s="40"/>
    </row>
    <row r="286" ht="15.75" customHeight="1">
      <c r="A286" s="40"/>
    </row>
    <row r="287" ht="15.75" customHeight="1">
      <c r="A287" s="40"/>
    </row>
    <row r="288" ht="15.75" customHeight="1">
      <c r="A288" s="40"/>
    </row>
    <row r="289" ht="15.75" customHeight="1">
      <c r="A289" s="40"/>
    </row>
    <row r="290" ht="15.75" customHeight="1">
      <c r="A290" s="40"/>
    </row>
    <row r="291" ht="15.75" customHeight="1">
      <c r="A291" s="40"/>
    </row>
    <row r="292" ht="15.75" customHeight="1">
      <c r="A292" s="40"/>
    </row>
    <row r="293" ht="15.75" customHeight="1">
      <c r="A293" s="40"/>
    </row>
    <row r="294" ht="15.75" customHeight="1">
      <c r="A294" s="40"/>
    </row>
    <row r="295" ht="15.75" customHeight="1">
      <c r="A295" s="40"/>
    </row>
    <row r="296" ht="15.75" customHeight="1">
      <c r="A296" s="40"/>
    </row>
    <row r="297" ht="15.75" customHeight="1">
      <c r="A297" s="40"/>
    </row>
    <row r="298" ht="15.75" customHeight="1">
      <c r="A298" s="40"/>
    </row>
    <row r="299" ht="15.75" customHeight="1">
      <c r="A299" s="40"/>
    </row>
    <row r="300" ht="15.75" customHeight="1">
      <c r="A300" s="40"/>
    </row>
    <row r="301" ht="15.75" customHeight="1">
      <c r="A301" s="40"/>
    </row>
    <row r="302" ht="15.75" customHeight="1">
      <c r="A302" s="40"/>
    </row>
    <row r="303" ht="15.75" customHeight="1">
      <c r="A303" s="40"/>
    </row>
    <row r="304" ht="15.75" customHeight="1">
      <c r="A304" s="40"/>
    </row>
    <row r="305" ht="15.75" customHeight="1">
      <c r="A305" s="40"/>
    </row>
    <row r="306" ht="15.75" customHeight="1">
      <c r="A306" s="40"/>
    </row>
    <row r="307" ht="15.75" customHeight="1">
      <c r="A307" s="40"/>
    </row>
    <row r="308" ht="15.75" customHeight="1">
      <c r="A308" s="40"/>
    </row>
    <row r="309" ht="15.75" customHeight="1">
      <c r="A309" s="40"/>
    </row>
    <row r="310" ht="15.75" customHeight="1">
      <c r="A310" s="40"/>
    </row>
    <row r="311" ht="15.75" customHeight="1">
      <c r="A311" s="40"/>
    </row>
    <row r="312" ht="15.75" customHeight="1">
      <c r="A312" s="40"/>
    </row>
    <row r="313" ht="15.75" customHeight="1">
      <c r="A313" s="40"/>
    </row>
    <row r="314" ht="15.75" customHeight="1">
      <c r="A314" s="40"/>
    </row>
    <row r="315" ht="15.75" customHeight="1">
      <c r="A315" s="40"/>
    </row>
    <row r="316" ht="15.75" customHeight="1">
      <c r="A316" s="40"/>
    </row>
    <row r="317" ht="15.75" customHeight="1">
      <c r="A317" s="40"/>
    </row>
    <row r="318" ht="15.75" customHeight="1">
      <c r="A318" s="40"/>
    </row>
    <row r="319" ht="15.75" customHeight="1">
      <c r="A319" s="40"/>
    </row>
    <row r="320" ht="15.75" customHeight="1">
      <c r="A320" s="40"/>
    </row>
    <row r="321" ht="15.75" customHeight="1">
      <c r="A321" s="40"/>
    </row>
    <row r="322" ht="15.75" customHeight="1">
      <c r="A322" s="40"/>
    </row>
    <row r="323" ht="15.75" customHeight="1">
      <c r="A323" s="40"/>
    </row>
    <row r="324" ht="15.75" customHeight="1">
      <c r="A324" s="40"/>
    </row>
    <row r="325" ht="15.75" customHeight="1">
      <c r="A325" s="40"/>
    </row>
    <row r="326" ht="15.75" customHeight="1">
      <c r="A326" s="40"/>
    </row>
    <row r="327" ht="15.75" customHeight="1">
      <c r="A327" s="40"/>
    </row>
    <row r="328" ht="15.75" customHeight="1">
      <c r="A328" s="40"/>
    </row>
    <row r="329" ht="15.75" customHeight="1">
      <c r="A329" s="40"/>
    </row>
    <row r="330" ht="15.75" customHeight="1">
      <c r="A330" s="40"/>
    </row>
    <row r="331" ht="15.75" customHeight="1">
      <c r="A331" s="40"/>
    </row>
    <row r="332" ht="15.75" customHeight="1">
      <c r="A332" s="40"/>
    </row>
    <row r="333" ht="15.75" customHeight="1">
      <c r="A333" s="40"/>
    </row>
    <row r="334" ht="15.75" customHeight="1">
      <c r="A334" s="40"/>
    </row>
    <row r="335" ht="15.75" customHeight="1">
      <c r="A335" s="40"/>
    </row>
    <row r="336" ht="15.75" customHeight="1">
      <c r="A336" s="40"/>
    </row>
    <row r="337" ht="15.75" customHeight="1">
      <c r="A337" s="40"/>
    </row>
    <row r="338" ht="15.75" customHeight="1">
      <c r="A338" s="40"/>
    </row>
    <row r="339" ht="15.75" customHeight="1">
      <c r="A339" s="40"/>
    </row>
    <row r="340" ht="15.75" customHeight="1">
      <c r="A340" s="40"/>
    </row>
    <row r="341" ht="15.75" customHeight="1">
      <c r="A341" s="40"/>
    </row>
    <row r="342" ht="15.75" customHeight="1">
      <c r="A342" s="40"/>
    </row>
    <row r="343" ht="15.75" customHeight="1">
      <c r="A343" s="40"/>
    </row>
    <row r="344" ht="15.75" customHeight="1">
      <c r="A344" s="40"/>
    </row>
    <row r="345" ht="15.75" customHeight="1">
      <c r="A345" s="40"/>
    </row>
    <row r="346" ht="15.75" customHeight="1">
      <c r="A346" s="40"/>
    </row>
    <row r="347" ht="15.75" customHeight="1">
      <c r="A347" s="40"/>
    </row>
    <row r="348" ht="15.75" customHeight="1">
      <c r="A348" s="40"/>
    </row>
    <row r="349" ht="15.75" customHeight="1">
      <c r="A349" s="40"/>
    </row>
    <row r="350" ht="15.75" customHeight="1">
      <c r="A350" s="40"/>
    </row>
    <row r="351" ht="15.75" customHeight="1">
      <c r="A351" s="40"/>
    </row>
    <row r="352" ht="15.75" customHeight="1">
      <c r="A352" s="40"/>
    </row>
    <row r="353" ht="15.75" customHeight="1">
      <c r="A353" s="40"/>
    </row>
    <row r="354" ht="15.75" customHeight="1">
      <c r="A354" s="40"/>
    </row>
    <row r="355" ht="15.75" customHeight="1">
      <c r="A355" s="40"/>
    </row>
    <row r="356" ht="15.75" customHeight="1">
      <c r="A356" s="40"/>
    </row>
    <row r="357" ht="15.75" customHeight="1">
      <c r="A357" s="40"/>
    </row>
    <row r="358" ht="15.75" customHeight="1">
      <c r="A358" s="40"/>
    </row>
    <row r="359" ht="15.75" customHeight="1">
      <c r="A359" s="40"/>
    </row>
    <row r="360" ht="15.75" customHeight="1">
      <c r="A360" s="40"/>
    </row>
    <row r="361" ht="15.75" customHeight="1">
      <c r="A361" s="40"/>
    </row>
    <row r="362" ht="15.75" customHeight="1">
      <c r="A362" s="40"/>
    </row>
    <row r="363" ht="15.75" customHeight="1">
      <c r="A363" s="40"/>
    </row>
    <row r="364" ht="15.75" customHeight="1">
      <c r="A364" s="40"/>
    </row>
    <row r="365" ht="15.75" customHeight="1">
      <c r="A365" s="40"/>
    </row>
    <row r="366" ht="15.75" customHeight="1">
      <c r="A366" s="40"/>
    </row>
    <row r="367" ht="15.75" customHeight="1">
      <c r="A367" s="40"/>
    </row>
    <row r="368" ht="15.75" customHeight="1">
      <c r="A368" s="40"/>
    </row>
    <row r="369" ht="15.75" customHeight="1">
      <c r="A369" s="40"/>
    </row>
    <row r="370" ht="15.75" customHeight="1">
      <c r="A370" s="40"/>
    </row>
    <row r="371" ht="15.75" customHeight="1">
      <c r="A371" s="40"/>
    </row>
    <row r="372" ht="15.75" customHeight="1">
      <c r="A372" s="40"/>
    </row>
    <row r="373" ht="15.75" customHeight="1">
      <c r="A373" s="40"/>
    </row>
    <row r="374" ht="15.75" customHeight="1">
      <c r="A374" s="40"/>
    </row>
    <row r="375" ht="15.75" customHeight="1">
      <c r="A375" s="40"/>
    </row>
    <row r="376" ht="15.75" customHeight="1">
      <c r="A376" s="40"/>
    </row>
    <row r="377" ht="15.75" customHeight="1">
      <c r="A377" s="40"/>
    </row>
    <row r="378" ht="15.75" customHeight="1">
      <c r="A378" s="40"/>
    </row>
    <row r="379" ht="15.75" customHeight="1">
      <c r="A379" s="40"/>
    </row>
    <row r="380" ht="15.75" customHeight="1">
      <c r="A380" s="40"/>
    </row>
    <row r="381" ht="15.75" customHeight="1">
      <c r="A381" s="40"/>
    </row>
    <row r="382" ht="15.75" customHeight="1">
      <c r="A382" s="40"/>
    </row>
    <row r="383" ht="15.75" customHeight="1">
      <c r="A383" s="40"/>
    </row>
    <row r="384" ht="15.75" customHeight="1">
      <c r="A384" s="40"/>
    </row>
    <row r="385" ht="15.75" customHeight="1">
      <c r="A385" s="40"/>
    </row>
    <row r="386" ht="15.75" customHeight="1">
      <c r="A386" s="40"/>
    </row>
    <row r="387" ht="15.75" customHeight="1">
      <c r="A387" s="40"/>
    </row>
    <row r="388" ht="15.75" customHeight="1">
      <c r="A388" s="40"/>
    </row>
    <row r="389" ht="15.75" customHeight="1">
      <c r="A389" s="40"/>
    </row>
    <row r="390" ht="15.75" customHeight="1">
      <c r="A390" s="40"/>
    </row>
    <row r="391" ht="15.75" customHeight="1">
      <c r="A391" s="40"/>
    </row>
    <row r="392" ht="15.75" customHeight="1">
      <c r="A392" s="40"/>
    </row>
    <row r="393" ht="15.75" customHeight="1">
      <c r="A393" s="40"/>
    </row>
    <row r="394" ht="15.75" customHeight="1">
      <c r="A394" s="40"/>
    </row>
    <row r="395" ht="15.75" customHeight="1">
      <c r="A395" s="40"/>
    </row>
    <row r="396" ht="15.75" customHeight="1">
      <c r="A396" s="40"/>
    </row>
    <row r="397" ht="15.75" customHeight="1">
      <c r="A397" s="40"/>
    </row>
    <row r="398" ht="15.75" customHeight="1">
      <c r="A398" s="40"/>
    </row>
    <row r="399" ht="15.75" customHeight="1">
      <c r="A399" s="40"/>
    </row>
    <row r="400" ht="15.75" customHeight="1">
      <c r="A400" s="40"/>
    </row>
    <row r="401" ht="15.75" customHeight="1">
      <c r="A401" s="40"/>
    </row>
    <row r="402" ht="15.75" customHeight="1">
      <c r="A402" s="40"/>
    </row>
    <row r="403" ht="15.75" customHeight="1">
      <c r="A403" s="40"/>
    </row>
    <row r="404" ht="15.75" customHeight="1">
      <c r="A404" s="40"/>
    </row>
    <row r="405" ht="15.75" customHeight="1">
      <c r="A405" s="40"/>
    </row>
    <row r="406" ht="15.75" customHeight="1">
      <c r="A406" s="40"/>
    </row>
    <row r="407" ht="15.75" customHeight="1">
      <c r="A407" s="40"/>
    </row>
    <row r="408" ht="15.75" customHeight="1">
      <c r="A408" s="40"/>
    </row>
    <row r="409" ht="15.75" customHeight="1">
      <c r="A409" s="40"/>
    </row>
    <row r="410" ht="15.75" customHeight="1">
      <c r="A410" s="40"/>
    </row>
    <row r="411" ht="15.75" customHeight="1">
      <c r="A411" s="40"/>
    </row>
    <row r="412" ht="15.75" customHeight="1">
      <c r="A412" s="40"/>
    </row>
    <row r="413" ht="15.75" customHeight="1">
      <c r="A413" s="40"/>
    </row>
    <row r="414" ht="15.75" customHeight="1">
      <c r="A414" s="40"/>
    </row>
    <row r="415" ht="15.75" customHeight="1">
      <c r="A415" s="40"/>
    </row>
    <row r="416" ht="15.75" customHeight="1">
      <c r="A416" s="40"/>
    </row>
    <row r="417" ht="15.75" customHeight="1">
      <c r="A417" s="40"/>
    </row>
    <row r="418" ht="15.75" customHeight="1">
      <c r="A418" s="40"/>
    </row>
    <row r="419" ht="15.75" customHeight="1">
      <c r="A419" s="40"/>
    </row>
    <row r="420" ht="15.75" customHeight="1">
      <c r="A420" s="40"/>
    </row>
    <row r="421" ht="15.75" customHeight="1">
      <c r="A421" s="40"/>
    </row>
    <row r="422" ht="15.75" customHeight="1">
      <c r="A422" s="40"/>
    </row>
    <row r="423" ht="15.75" customHeight="1">
      <c r="A423" s="40"/>
    </row>
    <row r="424" ht="15.75" customHeight="1">
      <c r="A424" s="40"/>
    </row>
    <row r="425" ht="15.75" customHeight="1">
      <c r="A425" s="40"/>
    </row>
    <row r="426" ht="15.75" customHeight="1">
      <c r="A426" s="40"/>
    </row>
    <row r="427" ht="15.75" customHeight="1">
      <c r="A427" s="40"/>
    </row>
    <row r="428" ht="15.75" customHeight="1">
      <c r="A428" s="40"/>
    </row>
    <row r="429" ht="15.75" customHeight="1">
      <c r="A429" s="40"/>
    </row>
    <row r="430" ht="15.75" customHeight="1">
      <c r="A430" s="40"/>
    </row>
    <row r="431" ht="15.75" customHeight="1">
      <c r="A431" s="40"/>
    </row>
    <row r="432" ht="15.75" customHeight="1">
      <c r="A432" s="40"/>
    </row>
    <row r="433" ht="15.75" customHeight="1">
      <c r="A433" s="40"/>
    </row>
    <row r="434" ht="15.75" customHeight="1">
      <c r="A434" s="40"/>
    </row>
    <row r="435" ht="15.75" customHeight="1">
      <c r="A435" s="40"/>
    </row>
    <row r="436" ht="15.75" customHeight="1">
      <c r="A436" s="40"/>
    </row>
    <row r="437" ht="15.75" customHeight="1">
      <c r="A437" s="40"/>
    </row>
    <row r="438" ht="15.75" customHeight="1">
      <c r="A438" s="40"/>
    </row>
    <row r="439" ht="15.75" customHeight="1">
      <c r="A439" s="40"/>
    </row>
    <row r="440" ht="15.75" customHeight="1">
      <c r="A440" s="40"/>
    </row>
    <row r="441" ht="15.75" customHeight="1">
      <c r="A441" s="40"/>
    </row>
    <row r="442" ht="15.75" customHeight="1">
      <c r="A442" s="40"/>
    </row>
    <row r="443" ht="15.75" customHeight="1">
      <c r="A443" s="40"/>
    </row>
    <row r="444" ht="15.75" customHeight="1">
      <c r="A444" s="40"/>
    </row>
    <row r="445" ht="15.75" customHeight="1">
      <c r="A445" s="40"/>
    </row>
    <row r="446" ht="15.75" customHeight="1">
      <c r="A446" s="40"/>
    </row>
    <row r="447" ht="15.75" customHeight="1">
      <c r="A447" s="40"/>
    </row>
    <row r="448" ht="15.75" customHeight="1">
      <c r="A448" s="40"/>
    </row>
    <row r="449" ht="15.75" customHeight="1">
      <c r="A449" s="40"/>
    </row>
    <row r="450" ht="15.75" customHeight="1">
      <c r="A450" s="40"/>
    </row>
    <row r="451" ht="15.75" customHeight="1">
      <c r="A451" s="40"/>
    </row>
    <row r="452" ht="15.75" customHeight="1">
      <c r="A452" s="40"/>
    </row>
    <row r="453" ht="15.75" customHeight="1">
      <c r="A453" s="40"/>
    </row>
    <row r="454" ht="15.75" customHeight="1">
      <c r="A454" s="40"/>
    </row>
    <row r="455" ht="15.75" customHeight="1">
      <c r="A455" s="40"/>
    </row>
    <row r="456" ht="15.75" customHeight="1">
      <c r="A456" s="40"/>
    </row>
    <row r="457" ht="15.75" customHeight="1">
      <c r="A457" s="40"/>
    </row>
    <row r="458" ht="15.75" customHeight="1">
      <c r="A458" s="40"/>
    </row>
    <row r="459" ht="15.75" customHeight="1">
      <c r="A459" s="40"/>
    </row>
    <row r="460" ht="15.75" customHeight="1">
      <c r="A460" s="40"/>
    </row>
    <row r="461" ht="15.75" customHeight="1">
      <c r="A461" s="40"/>
    </row>
    <row r="462" ht="15.75" customHeight="1">
      <c r="A462" s="40"/>
    </row>
    <row r="463" ht="15.75" customHeight="1">
      <c r="A463" s="40"/>
    </row>
    <row r="464" ht="15.75" customHeight="1">
      <c r="A464" s="40"/>
    </row>
    <row r="465" ht="15.75" customHeight="1">
      <c r="A465" s="40"/>
    </row>
    <row r="466" ht="15.75" customHeight="1">
      <c r="A466" s="40"/>
    </row>
    <row r="467" ht="15.75" customHeight="1">
      <c r="A467" s="40"/>
    </row>
    <row r="468" ht="15.75" customHeight="1">
      <c r="A468" s="40"/>
    </row>
    <row r="469" ht="15.75" customHeight="1">
      <c r="A469" s="40"/>
    </row>
    <row r="470" ht="15.75" customHeight="1">
      <c r="A470" s="40"/>
    </row>
    <row r="471" ht="15.75" customHeight="1">
      <c r="A471" s="40"/>
    </row>
    <row r="472" ht="15.75" customHeight="1">
      <c r="A472" s="40"/>
    </row>
    <row r="473" ht="15.75" customHeight="1">
      <c r="A473" s="40"/>
    </row>
    <row r="474" ht="15.75" customHeight="1">
      <c r="A474" s="40"/>
    </row>
    <row r="475" ht="15.75" customHeight="1">
      <c r="A475" s="40"/>
    </row>
    <row r="476" ht="15.75" customHeight="1">
      <c r="A476" s="40"/>
    </row>
    <row r="477" ht="15.75" customHeight="1">
      <c r="A477" s="40"/>
    </row>
    <row r="478" ht="15.75" customHeight="1">
      <c r="A478" s="40"/>
    </row>
    <row r="479" ht="15.75" customHeight="1">
      <c r="A479" s="40"/>
    </row>
    <row r="480" ht="15.75" customHeight="1">
      <c r="A480" s="40"/>
    </row>
    <row r="481" ht="15.75" customHeight="1">
      <c r="A481" s="40"/>
    </row>
    <row r="482" ht="15.75" customHeight="1">
      <c r="A482" s="40"/>
    </row>
    <row r="483" ht="15.75" customHeight="1">
      <c r="A483" s="40"/>
    </row>
    <row r="484" ht="15.75" customHeight="1">
      <c r="A484" s="40"/>
    </row>
    <row r="485" ht="15.75" customHeight="1">
      <c r="A485" s="40"/>
    </row>
    <row r="486" ht="15.75" customHeight="1">
      <c r="A486" s="40"/>
    </row>
    <row r="487" ht="15.75" customHeight="1">
      <c r="A487" s="40"/>
    </row>
    <row r="488" ht="15.75" customHeight="1">
      <c r="A488" s="40"/>
    </row>
    <row r="489" ht="15.75" customHeight="1">
      <c r="A489" s="40"/>
    </row>
    <row r="490" ht="15.75" customHeight="1">
      <c r="A490" s="40"/>
    </row>
    <row r="491" ht="15.75" customHeight="1">
      <c r="A491" s="40"/>
    </row>
    <row r="492" ht="15.75" customHeight="1">
      <c r="A492" s="40"/>
    </row>
    <row r="493" ht="15.75" customHeight="1">
      <c r="A493" s="40"/>
    </row>
    <row r="494" ht="15.75" customHeight="1">
      <c r="A494" s="40"/>
    </row>
    <row r="495" ht="15.75" customHeight="1">
      <c r="A495" s="40"/>
    </row>
    <row r="496" ht="15.75" customHeight="1">
      <c r="A496" s="40"/>
    </row>
    <row r="497" ht="15.75" customHeight="1">
      <c r="A497" s="40"/>
    </row>
    <row r="498" ht="15.75" customHeight="1">
      <c r="A498" s="40"/>
    </row>
    <row r="499" ht="15.75" customHeight="1">
      <c r="A499" s="40"/>
    </row>
    <row r="500" ht="15.75" customHeight="1">
      <c r="A500" s="40"/>
    </row>
    <row r="501" ht="15.75" customHeight="1">
      <c r="A501" s="40"/>
    </row>
    <row r="502" ht="15.75" customHeight="1">
      <c r="A502" s="40"/>
    </row>
    <row r="503" ht="15.75" customHeight="1">
      <c r="A503" s="40"/>
    </row>
    <row r="504" ht="15.75" customHeight="1">
      <c r="A504" s="40"/>
    </row>
    <row r="505" ht="15.75" customHeight="1">
      <c r="A505" s="40"/>
    </row>
    <row r="506" ht="15.75" customHeight="1">
      <c r="A506" s="40"/>
    </row>
    <row r="507" ht="15.75" customHeight="1">
      <c r="A507" s="40"/>
    </row>
    <row r="508" ht="15.75" customHeight="1">
      <c r="A508" s="40"/>
    </row>
    <row r="509" ht="15.75" customHeight="1">
      <c r="A509" s="40"/>
    </row>
    <row r="510" ht="15.75" customHeight="1">
      <c r="A510" s="40"/>
    </row>
    <row r="511" ht="15.75" customHeight="1">
      <c r="A511" s="40"/>
    </row>
    <row r="512" ht="15.75" customHeight="1">
      <c r="A512" s="40"/>
    </row>
    <row r="513" ht="15.75" customHeight="1">
      <c r="A513" s="40"/>
    </row>
    <row r="514" ht="15.75" customHeight="1">
      <c r="A514" s="40"/>
    </row>
    <row r="515" ht="15.75" customHeight="1">
      <c r="A515" s="40"/>
    </row>
    <row r="516" ht="15.75" customHeight="1">
      <c r="A516" s="40"/>
    </row>
    <row r="517" ht="15.75" customHeight="1">
      <c r="A517" s="40"/>
    </row>
    <row r="518" ht="15.75" customHeight="1">
      <c r="A518" s="40"/>
    </row>
    <row r="519" ht="15.75" customHeight="1">
      <c r="A519" s="40"/>
    </row>
    <row r="520" ht="15.75" customHeight="1">
      <c r="A520" s="40"/>
    </row>
    <row r="521" ht="15.75" customHeight="1">
      <c r="A521" s="40"/>
    </row>
    <row r="522" ht="15.75" customHeight="1">
      <c r="A522" s="40"/>
    </row>
    <row r="523" ht="15.75" customHeight="1">
      <c r="A523" s="40"/>
    </row>
    <row r="524" ht="15.75" customHeight="1">
      <c r="A524" s="40"/>
    </row>
    <row r="525" ht="15.75" customHeight="1">
      <c r="A525" s="40"/>
    </row>
    <row r="526" ht="15.75" customHeight="1">
      <c r="A526" s="40"/>
    </row>
    <row r="527" ht="15.75" customHeight="1">
      <c r="A527" s="40"/>
    </row>
    <row r="528" ht="15.75" customHeight="1">
      <c r="A528" s="40"/>
    </row>
    <row r="529" ht="15.75" customHeight="1">
      <c r="A529" s="40"/>
    </row>
    <row r="530" ht="15.75" customHeight="1">
      <c r="A530" s="40"/>
    </row>
    <row r="531" ht="15.75" customHeight="1">
      <c r="A531" s="40"/>
    </row>
    <row r="532" ht="15.75" customHeight="1">
      <c r="A532" s="40"/>
    </row>
    <row r="533" ht="15.75" customHeight="1">
      <c r="A533" s="40"/>
    </row>
    <row r="534" ht="15.75" customHeight="1">
      <c r="A534" s="40"/>
    </row>
    <row r="535" ht="15.75" customHeight="1">
      <c r="A535" s="40"/>
    </row>
    <row r="536" ht="15.75" customHeight="1">
      <c r="A536" s="40"/>
    </row>
    <row r="537" ht="15.75" customHeight="1">
      <c r="A537" s="40"/>
    </row>
    <row r="538" ht="15.75" customHeight="1">
      <c r="A538" s="40"/>
    </row>
    <row r="539" ht="15.75" customHeight="1">
      <c r="A539" s="40"/>
    </row>
    <row r="540" ht="15.75" customHeight="1">
      <c r="A540" s="40"/>
    </row>
    <row r="541" ht="15.75" customHeight="1">
      <c r="A541" s="40"/>
    </row>
    <row r="542" ht="15.75" customHeight="1">
      <c r="A542" s="40"/>
    </row>
    <row r="543" ht="15.75" customHeight="1">
      <c r="A543" s="40"/>
    </row>
    <row r="544" ht="15.75" customHeight="1">
      <c r="A544" s="40"/>
    </row>
    <row r="545" ht="15.75" customHeight="1">
      <c r="A545" s="40"/>
    </row>
    <row r="546" ht="15.75" customHeight="1">
      <c r="A546" s="40"/>
    </row>
    <row r="547" ht="15.75" customHeight="1">
      <c r="A547" s="40"/>
    </row>
    <row r="548" ht="15.75" customHeight="1">
      <c r="A548" s="40"/>
    </row>
    <row r="549" ht="15.75" customHeight="1">
      <c r="A549" s="40"/>
    </row>
    <row r="550" ht="15.75" customHeight="1">
      <c r="A550" s="40"/>
    </row>
    <row r="551" ht="15.75" customHeight="1">
      <c r="A551" s="40"/>
    </row>
    <row r="552" ht="15.75" customHeight="1">
      <c r="A552" s="40"/>
    </row>
    <row r="553" ht="15.75" customHeight="1">
      <c r="A553" s="40"/>
    </row>
    <row r="554" ht="15.75" customHeight="1">
      <c r="A554" s="40"/>
    </row>
    <row r="555" ht="15.75" customHeight="1">
      <c r="A555" s="40"/>
    </row>
    <row r="556" ht="15.75" customHeight="1">
      <c r="A556" s="40"/>
    </row>
    <row r="557" ht="15.75" customHeight="1">
      <c r="A557" s="40"/>
    </row>
    <row r="558" ht="15.75" customHeight="1">
      <c r="A558" s="40"/>
    </row>
    <row r="559" ht="15.75" customHeight="1">
      <c r="A559" s="40"/>
    </row>
    <row r="560" ht="15.75" customHeight="1">
      <c r="A560" s="40"/>
    </row>
    <row r="561" ht="15.75" customHeight="1">
      <c r="A561" s="40"/>
    </row>
    <row r="562" ht="15.75" customHeight="1">
      <c r="A562" s="40"/>
    </row>
    <row r="563" ht="15.75" customHeight="1">
      <c r="A563" s="40"/>
    </row>
    <row r="564" ht="15.75" customHeight="1">
      <c r="A564" s="40"/>
    </row>
    <row r="565" ht="15.75" customHeight="1">
      <c r="A565" s="40"/>
    </row>
    <row r="566" ht="15.75" customHeight="1">
      <c r="A566" s="40"/>
    </row>
    <row r="567" ht="15.75" customHeight="1">
      <c r="A567" s="40"/>
    </row>
    <row r="568" ht="15.75" customHeight="1">
      <c r="A568" s="40"/>
    </row>
    <row r="569" ht="15.75" customHeight="1">
      <c r="A569" s="40"/>
    </row>
    <row r="570" ht="15.75" customHeight="1">
      <c r="A570" s="40"/>
    </row>
    <row r="571" ht="15.75" customHeight="1">
      <c r="A571" s="40"/>
    </row>
    <row r="572" ht="15.75" customHeight="1">
      <c r="A572" s="40"/>
    </row>
    <row r="573" ht="15.75" customHeight="1">
      <c r="A573" s="40"/>
    </row>
    <row r="574" ht="15.75" customHeight="1">
      <c r="A574" s="40"/>
    </row>
    <row r="575" ht="15.75" customHeight="1">
      <c r="A575" s="40"/>
    </row>
    <row r="576" ht="15.75" customHeight="1">
      <c r="A576" s="40"/>
    </row>
    <row r="577" ht="15.75" customHeight="1">
      <c r="A577" s="40"/>
    </row>
    <row r="578" ht="15.75" customHeight="1">
      <c r="A578" s="40"/>
    </row>
    <row r="579" ht="15.75" customHeight="1">
      <c r="A579" s="40"/>
    </row>
    <row r="580" ht="15.75" customHeight="1">
      <c r="A580" s="40"/>
    </row>
    <row r="581" ht="15.75" customHeight="1">
      <c r="A581" s="40"/>
    </row>
    <row r="582" ht="15.75" customHeight="1">
      <c r="A582" s="40"/>
    </row>
    <row r="583" ht="15.75" customHeight="1">
      <c r="A583" s="40"/>
    </row>
    <row r="584" ht="15.75" customHeight="1">
      <c r="A584" s="40"/>
    </row>
    <row r="585" ht="15.75" customHeight="1">
      <c r="A585" s="40"/>
    </row>
    <row r="586" ht="15.75" customHeight="1">
      <c r="A586" s="40"/>
    </row>
    <row r="587" ht="15.75" customHeight="1">
      <c r="A587" s="40"/>
    </row>
    <row r="588" ht="15.75" customHeight="1">
      <c r="A588" s="40"/>
    </row>
    <row r="589" ht="15.75" customHeight="1">
      <c r="A589" s="40"/>
    </row>
    <row r="590" ht="15.75" customHeight="1">
      <c r="A590" s="40"/>
    </row>
    <row r="591" ht="15.75" customHeight="1">
      <c r="A591" s="40"/>
    </row>
    <row r="592" ht="15.75" customHeight="1">
      <c r="A592" s="40"/>
    </row>
    <row r="593" ht="15.75" customHeight="1">
      <c r="A593" s="40"/>
    </row>
    <row r="594" ht="15.75" customHeight="1">
      <c r="A594" s="40"/>
    </row>
    <row r="595" ht="15.75" customHeight="1">
      <c r="A595" s="40"/>
    </row>
    <row r="596" ht="15.75" customHeight="1">
      <c r="A596" s="40"/>
    </row>
    <row r="597" ht="15.75" customHeight="1">
      <c r="A597" s="40"/>
    </row>
    <row r="598" ht="15.75" customHeight="1">
      <c r="A598" s="40"/>
    </row>
    <row r="599" ht="15.75" customHeight="1">
      <c r="A599" s="40"/>
    </row>
    <row r="600" ht="15.75" customHeight="1">
      <c r="A600" s="40"/>
    </row>
    <row r="601" ht="15.75" customHeight="1">
      <c r="A601" s="40"/>
    </row>
    <row r="602" ht="15.75" customHeight="1">
      <c r="A602" s="40"/>
    </row>
    <row r="603" ht="15.75" customHeight="1">
      <c r="A603" s="40"/>
    </row>
    <row r="604" ht="15.75" customHeight="1">
      <c r="A604" s="40"/>
    </row>
    <row r="605" ht="15.75" customHeight="1">
      <c r="A605" s="40"/>
    </row>
    <row r="606" ht="15.75" customHeight="1">
      <c r="A606" s="40"/>
    </row>
    <row r="607" ht="15.75" customHeight="1">
      <c r="A607" s="40"/>
    </row>
    <row r="608" ht="15.75" customHeight="1">
      <c r="A608" s="40"/>
    </row>
    <row r="609" ht="15.75" customHeight="1">
      <c r="A609" s="40"/>
    </row>
    <row r="610" ht="15.75" customHeight="1">
      <c r="A610" s="40"/>
    </row>
    <row r="611" ht="15.75" customHeight="1">
      <c r="A611" s="40"/>
    </row>
    <row r="612" ht="15.75" customHeight="1">
      <c r="A612" s="40"/>
    </row>
    <row r="613" ht="15.75" customHeight="1">
      <c r="A613" s="40"/>
    </row>
    <row r="614" ht="15.75" customHeight="1">
      <c r="A614" s="40"/>
    </row>
    <row r="615" ht="15.75" customHeight="1">
      <c r="A615" s="40"/>
    </row>
    <row r="616" ht="15.75" customHeight="1">
      <c r="A616" s="40"/>
    </row>
    <row r="617" ht="15.75" customHeight="1">
      <c r="A617" s="40"/>
    </row>
    <row r="618" ht="15.75" customHeight="1">
      <c r="A618" s="40"/>
    </row>
    <row r="619" ht="15.75" customHeight="1">
      <c r="A619" s="40"/>
    </row>
    <row r="620" ht="15.75" customHeight="1">
      <c r="A620" s="40"/>
    </row>
    <row r="621" ht="15.75" customHeight="1">
      <c r="A621" s="40"/>
    </row>
    <row r="622" ht="15.75" customHeight="1">
      <c r="A622" s="40"/>
    </row>
    <row r="623" ht="15.75" customHeight="1">
      <c r="A623" s="40"/>
    </row>
    <row r="624" ht="15.75" customHeight="1">
      <c r="A624" s="40"/>
    </row>
    <row r="625" ht="15.75" customHeight="1">
      <c r="A625" s="40"/>
    </row>
    <row r="626" ht="15.75" customHeight="1">
      <c r="A626" s="40"/>
    </row>
    <row r="627" ht="15.75" customHeight="1">
      <c r="A627" s="40"/>
    </row>
    <row r="628" ht="15.75" customHeight="1">
      <c r="A628" s="40"/>
    </row>
    <row r="629" ht="15.75" customHeight="1">
      <c r="A629" s="40"/>
    </row>
    <row r="630" ht="15.75" customHeight="1">
      <c r="A630" s="40"/>
    </row>
    <row r="631" ht="15.75" customHeight="1">
      <c r="A631" s="40"/>
    </row>
    <row r="632" ht="15.75" customHeight="1">
      <c r="A632" s="40"/>
    </row>
    <row r="633" ht="15.75" customHeight="1">
      <c r="A633" s="40"/>
    </row>
    <row r="634" ht="15.75" customHeight="1">
      <c r="A634" s="40"/>
    </row>
    <row r="635" ht="15.75" customHeight="1">
      <c r="A635" s="40"/>
    </row>
    <row r="636" ht="15.75" customHeight="1">
      <c r="A636" s="40"/>
    </row>
    <row r="637" ht="15.75" customHeight="1">
      <c r="A637" s="40"/>
    </row>
    <row r="638" ht="15.75" customHeight="1">
      <c r="A638" s="40"/>
    </row>
    <row r="639" ht="15.75" customHeight="1">
      <c r="A639" s="40"/>
    </row>
    <row r="640" ht="15.75" customHeight="1">
      <c r="A640" s="40"/>
    </row>
    <row r="641" ht="15.75" customHeight="1">
      <c r="A641" s="40"/>
    </row>
    <row r="642" ht="15.75" customHeight="1">
      <c r="A642" s="40"/>
    </row>
    <row r="643" ht="15.75" customHeight="1">
      <c r="A643" s="40"/>
    </row>
    <row r="644" ht="15.75" customHeight="1">
      <c r="A644" s="40"/>
    </row>
    <row r="645" ht="15.75" customHeight="1">
      <c r="A645" s="40"/>
    </row>
    <row r="646" ht="15.75" customHeight="1">
      <c r="A646" s="40"/>
    </row>
    <row r="647" ht="15.75" customHeight="1">
      <c r="A647" s="40"/>
    </row>
    <row r="648" ht="15.75" customHeight="1">
      <c r="A648" s="40"/>
    </row>
    <row r="649" ht="15.75" customHeight="1">
      <c r="A649" s="40"/>
    </row>
    <row r="650" ht="15.75" customHeight="1">
      <c r="A650" s="40"/>
    </row>
    <row r="651" ht="15.75" customHeight="1">
      <c r="A651" s="40"/>
    </row>
    <row r="652" ht="15.75" customHeight="1">
      <c r="A652" s="40"/>
    </row>
    <row r="653" ht="15.75" customHeight="1">
      <c r="A653" s="40"/>
    </row>
    <row r="654" ht="15.75" customHeight="1">
      <c r="A654" s="40"/>
    </row>
    <row r="655" ht="15.75" customHeight="1">
      <c r="A655" s="40"/>
    </row>
    <row r="656" ht="15.75" customHeight="1">
      <c r="A656" s="40"/>
    </row>
    <row r="657" ht="15.75" customHeight="1">
      <c r="A657" s="40"/>
    </row>
    <row r="658" ht="15.75" customHeight="1">
      <c r="A658" s="40"/>
    </row>
    <row r="659" ht="15.75" customHeight="1">
      <c r="A659" s="40"/>
    </row>
    <row r="660" ht="15.75" customHeight="1">
      <c r="A660" s="40"/>
    </row>
    <row r="661" ht="15.75" customHeight="1">
      <c r="A661" s="40"/>
    </row>
    <row r="662" ht="15.75" customHeight="1">
      <c r="A662" s="40"/>
    </row>
    <row r="663" ht="15.75" customHeight="1">
      <c r="A663" s="40"/>
    </row>
    <row r="664" ht="15.75" customHeight="1">
      <c r="A664" s="40"/>
    </row>
    <row r="665" ht="15.75" customHeight="1">
      <c r="A665" s="40"/>
    </row>
    <row r="666" ht="15.75" customHeight="1">
      <c r="A666" s="40"/>
    </row>
    <row r="667" ht="15.75" customHeight="1">
      <c r="A667" s="40"/>
    </row>
    <row r="668" ht="15.75" customHeight="1">
      <c r="A668" s="40"/>
    </row>
    <row r="669" ht="15.75" customHeight="1">
      <c r="A669" s="40"/>
    </row>
    <row r="670" ht="15.75" customHeight="1">
      <c r="A670" s="40"/>
    </row>
    <row r="671" ht="15.75" customHeight="1">
      <c r="A671" s="40"/>
    </row>
    <row r="672" ht="15.75" customHeight="1">
      <c r="A672" s="40"/>
    </row>
    <row r="673" ht="15.75" customHeight="1">
      <c r="A673" s="40"/>
    </row>
    <row r="674" ht="15.75" customHeight="1">
      <c r="A674" s="40"/>
    </row>
    <row r="675" ht="15.75" customHeight="1">
      <c r="A675" s="40"/>
    </row>
    <row r="676" ht="15.75" customHeight="1">
      <c r="A676" s="40"/>
    </row>
    <row r="677" ht="15.75" customHeight="1">
      <c r="A677" s="40"/>
    </row>
    <row r="678" ht="15.75" customHeight="1">
      <c r="A678" s="40"/>
    </row>
    <row r="679" ht="15.75" customHeight="1">
      <c r="A679" s="40"/>
    </row>
    <row r="680" ht="15.75" customHeight="1">
      <c r="A680" s="40"/>
    </row>
    <row r="681" ht="15.75" customHeight="1">
      <c r="A681" s="40"/>
    </row>
    <row r="682" ht="15.75" customHeight="1">
      <c r="A682" s="40"/>
    </row>
    <row r="683" ht="15.75" customHeight="1">
      <c r="A683" s="40"/>
    </row>
    <row r="684" ht="15.75" customHeight="1">
      <c r="A684" s="40"/>
    </row>
    <row r="685" ht="15.75" customHeight="1">
      <c r="A685" s="40"/>
    </row>
    <row r="686" ht="15.75" customHeight="1">
      <c r="A686" s="40"/>
    </row>
    <row r="687" ht="15.75" customHeight="1">
      <c r="A687" s="40"/>
    </row>
    <row r="688" ht="15.75" customHeight="1">
      <c r="A688" s="40"/>
    </row>
    <row r="689" ht="15.75" customHeight="1">
      <c r="A689" s="40"/>
    </row>
    <row r="690" ht="15.75" customHeight="1">
      <c r="A690" s="40"/>
    </row>
    <row r="691" ht="15.75" customHeight="1">
      <c r="A691" s="40"/>
    </row>
    <row r="692" ht="15.75" customHeight="1">
      <c r="A692" s="40"/>
    </row>
    <row r="693" ht="15.75" customHeight="1">
      <c r="A693" s="40"/>
    </row>
    <row r="694" ht="15.75" customHeight="1">
      <c r="A694" s="40"/>
    </row>
    <row r="695" ht="15.75" customHeight="1">
      <c r="A695" s="40"/>
    </row>
    <row r="696" ht="15.75" customHeight="1">
      <c r="A696" s="40"/>
    </row>
    <row r="697" ht="15.75" customHeight="1">
      <c r="A697" s="40"/>
    </row>
    <row r="698" ht="15.75" customHeight="1">
      <c r="A698" s="40"/>
    </row>
    <row r="699" ht="15.75" customHeight="1">
      <c r="A699" s="40"/>
    </row>
    <row r="700" ht="15.75" customHeight="1">
      <c r="A700" s="40"/>
    </row>
    <row r="701" ht="15.75" customHeight="1">
      <c r="A701" s="40"/>
    </row>
    <row r="702" ht="15.75" customHeight="1">
      <c r="A702" s="40"/>
    </row>
    <row r="703" ht="15.75" customHeight="1">
      <c r="A703" s="40"/>
    </row>
    <row r="704" ht="15.75" customHeight="1">
      <c r="A704" s="40"/>
    </row>
    <row r="705" ht="15.75" customHeight="1">
      <c r="A705" s="40"/>
    </row>
    <row r="706" ht="15.75" customHeight="1">
      <c r="A706" s="40"/>
    </row>
    <row r="707" ht="15.75" customHeight="1">
      <c r="A707" s="40"/>
    </row>
    <row r="708" ht="15.75" customHeight="1">
      <c r="A708" s="40"/>
    </row>
    <row r="709" ht="15.75" customHeight="1">
      <c r="A709" s="40"/>
    </row>
    <row r="710" ht="15.75" customHeight="1">
      <c r="A710" s="40"/>
    </row>
    <row r="711" ht="15.75" customHeight="1">
      <c r="A711" s="40"/>
    </row>
    <row r="712" ht="15.75" customHeight="1">
      <c r="A712" s="40"/>
    </row>
    <row r="713" ht="15.75" customHeight="1">
      <c r="A713" s="40"/>
    </row>
    <row r="714" ht="15.75" customHeight="1">
      <c r="A714" s="40"/>
    </row>
    <row r="715" ht="15.75" customHeight="1">
      <c r="A715" s="40"/>
    </row>
    <row r="716" ht="15.75" customHeight="1">
      <c r="A716" s="40"/>
    </row>
    <row r="717" ht="15.75" customHeight="1">
      <c r="A717" s="40"/>
    </row>
    <row r="718" ht="15.75" customHeight="1">
      <c r="A718" s="40"/>
    </row>
    <row r="719" ht="15.75" customHeight="1">
      <c r="A719" s="40"/>
    </row>
    <row r="720" ht="15.75" customHeight="1">
      <c r="A720" s="40"/>
    </row>
    <row r="721" ht="15.75" customHeight="1">
      <c r="A721" s="40"/>
    </row>
    <row r="722" ht="15.75" customHeight="1">
      <c r="A722" s="40"/>
    </row>
    <row r="723" ht="15.75" customHeight="1">
      <c r="A723" s="40"/>
    </row>
    <row r="724" ht="15.75" customHeight="1">
      <c r="A724" s="40"/>
    </row>
    <row r="725" ht="15.75" customHeight="1">
      <c r="A725" s="40"/>
    </row>
    <row r="726" ht="15.75" customHeight="1">
      <c r="A726" s="40"/>
    </row>
    <row r="727" ht="15.75" customHeight="1">
      <c r="A727" s="40"/>
    </row>
    <row r="728" ht="15.75" customHeight="1">
      <c r="A728" s="40"/>
    </row>
    <row r="729" ht="15.75" customHeight="1">
      <c r="A729" s="40"/>
    </row>
    <row r="730" ht="15.75" customHeight="1">
      <c r="A730" s="40"/>
    </row>
    <row r="731" ht="15.75" customHeight="1">
      <c r="A731" s="40"/>
    </row>
    <row r="732" ht="15.75" customHeight="1">
      <c r="A732" s="40"/>
    </row>
    <row r="733" ht="15.75" customHeight="1">
      <c r="A733" s="40"/>
    </row>
    <row r="734" ht="15.75" customHeight="1">
      <c r="A734" s="40"/>
    </row>
    <row r="735" ht="15.75" customHeight="1">
      <c r="A735" s="40"/>
    </row>
    <row r="736" ht="15.75" customHeight="1">
      <c r="A736" s="40"/>
    </row>
    <row r="737" ht="15.75" customHeight="1">
      <c r="A737" s="40"/>
    </row>
    <row r="738" ht="15.75" customHeight="1">
      <c r="A738" s="40"/>
    </row>
    <row r="739" ht="15.75" customHeight="1">
      <c r="A739" s="40"/>
    </row>
    <row r="740" ht="15.75" customHeight="1">
      <c r="A740" s="40"/>
    </row>
    <row r="741" ht="15.75" customHeight="1">
      <c r="A741" s="40"/>
    </row>
    <row r="742" ht="15.75" customHeight="1">
      <c r="A742" s="40"/>
    </row>
    <row r="743" ht="15.75" customHeight="1">
      <c r="A743" s="40"/>
    </row>
    <row r="744" ht="15.75" customHeight="1">
      <c r="A744" s="40"/>
    </row>
    <row r="745" ht="15.75" customHeight="1">
      <c r="A745" s="40"/>
    </row>
    <row r="746" ht="15.75" customHeight="1">
      <c r="A746" s="40"/>
    </row>
    <row r="747" ht="15.75" customHeight="1">
      <c r="A747" s="40"/>
    </row>
    <row r="748" ht="15.75" customHeight="1">
      <c r="A748" s="40"/>
    </row>
    <row r="749" ht="15.75" customHeight="1">
      <c r="A749" s="40"/>
    </row>
    <row r="750" ht="15.75" customHeight="1">
      <c r="A750" s="40"/>
    </row>
    <row r="751" ht="15.75" customHeight="1">
      <c r="A751" s="40"/>
    </row>
    <row r="752" ht="15.75" customHeight="1">
      <c r="A752" s="40"/>
    </row>
    <row r="753" ht="15.75" customHeight="1">
      <c r="A753" s="40"/>
    </row>
    <row r="754" ht="15.75" customHeight="1">
      <c r="A754" s="40"/>
    </row>
    <row r="755" ht="15.75" customHeight="1">
      <c r="A755" s="40"/>
    </row>
    <row r="756" ht="15.75" customHeight="1">
      <c r="A756" s="40"/>
    </row>
    <row r="757" ht="15.75" customHeight="1">
      <c r="A757" s="40"/>
    </row>
    <row r="758" ht="15.75" customHeight="1">
      <c r="A758" s="40"/>
    </row>
    <row r="759" ht="15.75" customHeight="1">
      <c r="A759" s="40"/>
    </row>
    <row r="760" ht="15.75" customHeight="1">
      <c r="A760" s="40"/>
    </row>
    <row r="761" ht="15.75" customHeight="1">
      <c r="A761" s="40"/>
    </row>
    <row r="762" ht="15.75" customHeight="1">
      <c r="A762" s="40"/>
    </row>
    <row r="763" ht="15.75" customHeight="1">
      <c r="A763" s="40"/>
    </row>
    <row r="764" ht="15.75" customHeight="1">
      <c r="A764" s="40"/>
    </row>
    <row r="765" ht="15.75" customHeight="1">
      <c r="A765" s="40"/>
    </row>
    <row r="766" ht="15.75" customHeight="1">
      <c r="A766" s="40"/>
    </row>
    <row r="767" ht="15.75" customHeight="1">
      <c r="A767" s="40"/>
    </row>
    <row r="768" ht="15.75" customHeight="1">
      <c r="A768" s="40"/>
    </row>
    <row r="769" ht="15.75" customHeight="1">
      <c r="A769" s="40"/>
    </row>
    <row r="770" ht="15.75" customHeight="1">
      <c r="A770" s="40"/>
    </row>
    <row r="771" ht="15.75" customHeight="1">
      <c r="A771" s="40"/>
    </row>
    <row r="772" ht="15.75" customHeight="1">
      <c r="A772" s="40"/>
    </row>
    <row r="773" ht="15.75" customHeight="1">
      <c r="A773" s="40"/>
    </row>
    <row r="774" ht="15.75" customHeight="1">
      <c r="A774" s="40"/>
    </row>
    <row r="775" ht="15.75" customHeight="1">
      <c r="A775" s="40"/>
    </row>
    <row r="776" ht="15.75" customHeight="1">
      <c r="A776" s="40"/>
    </row>
    <row r="777" ht="15.75" customHeight="1">
      <c r="A777" s="40"/>
    </row>
    <row r="778" ht="15.75" customHeight="1">
      <c r="A778" s="40"/>
    </row>
    <row r="779" ht="15.75" customHeight="1">
      <c r="A779" s="40"/>
    </row>
    <row r="780" ht="15.75" customHeight="1">
      <c r="A780" s="40"/>
    </row>
    <row r="781" ht="15.75" customHeight="1">
      <c r="A781" s="40"/>
    </row>
    <row r="782" ht="15.75" customHeight="1">
      <c r="A782" s="40"/>
    </row>
    <row r="783" ht="15.75" customHeight="1">
      <c r="A783" s="40"/>
    </row>
    <row r="784" ht="15.75" customHeight="1">
      <c r="A784" s="40"/>
    </row>
    <row r="785" ht="15.75" customHeight="1">
      <c r="A785" s="40"/>
    </row>
    <row r="786" ht="15.75" customHeight="1">
      <c r="A786" s="40"/>
    </row>
    <row r="787" ht="15.75" customHeight="1">
      <c r="A787" s="40"/>
    </row>
    <row r="788" ht="15.75" customHeight="1">
      <c r="A788" s="40"/>
    </row>
    <row r="789" ht="15.75" customHeight="1">
      <c r="A789" s="40"/>
    </row>
    <row r="790" ht="15.75" customHeight="1">
      <c r="A790" s="40"/>
    </row>
    <row r="791" ht="15.75" customHeight="1">
      <c r="A791" s="40"/>
    </row>
    <row r="792" ht="15.75" customHeight="1">
      <c r="A792" s="40"/>
    </row>
    <row r="793" ht="15.75" customHeight="1">
      <c r="A793" s="40"/>
    </row>
    <row r="794" ht="15.75" customHeight="1">
      <c r="A794" s="40"/>
    </row>
    <row r="795" ht="15.75" customHeight="1">
      <c r="A795" s="40"/>
    </row>
    <row r="796" ht="15.75" customHeight="1">
      <c r="A796" s="40"/>
    </row>
    <row r="797" ht="15.75" customHeight="1">
      <c r="A797" s="40"/>
    </row>
    <row r="798" ht="15.75" customHeight="1">
      <c r="A798" s="40"/>
    </row>
    <row r="799" ht="15.75" customHeight="1">
      <c r="A799" s="40"/>
    </row>
    <row r="800" ht="15.75" customHeight="1">
      <c r="A800" s="40"/>
    </row>
    <row r="801" ht="15.75" customHeight="1">
      <c r="A801" s="40"/>
    </row>
    <row r="802" ht="15.75" customHeight="1">
      <c r="A802" s="40"/>
    </row>
    <row r="803" ht="15.75" customHeight="1">
      <c r="A803" s="40"/>
    </row>
    <row r="804" ht="15.75" customHeight="1">
      <c r="A804" s="40"/>
    </row>
    <row r="805" ht="15.75" customHeight="1">
      <c r="A805" s="40"/>
    </row>
    <row r="806" ht="15.75" customHeight="1">
      <c r="A806" s="40"/>
    </row>
    <row r="807" ht="15.75" customHeight="1">
      <c r="A807" s="40"/>
    </row>
    <row r="808" ht="15.75" customHeight="1">
      <c r="A808" s="40"/>
    </row>
    <row r="809" ht="15.75" customHeight="1">
      <c r="A809" s="40"/>
    </row>
    <row r="810" ht="15.75" customHeight="1">
      <c r="A810" s="40"/>
    </row>
    <row r="811" ht="15.75" customHeight="1">
      <c r="A811" s="40"/>
    </row>
    <row r="812" ht="15.75" customHeight="1">
      <c r="A812" s="40"/>
    </row>
    <row r="813" ht="15.75" customHeight="1">
      <c r="A813" s="40"/>
    </row>
    <row r="814" ht="15.75" customHeight="1">
      <c r="A814" s="40"/>
    </row>
    <row r="815" ht="15.75" customHeight="1">
      <c r="A815" s="40"/>
    </row>
    <row r="816" ht="15.75" customHeight="1">
      <c r="A816" s="40"/>
    </row>
    <row r="817" ht="15.75" customHeight="1">
      <c r="A817" s="40"/>
    </row>
    <row r="818" ht="15.75" customHeight="1">
      <c r="A818" s="40"/>
    </row>
    <row r="819" ht="15.75" customHeight="1">
      <c r="A819" s="40"/>
    </row>
    <row r="820" ht="15.75" customHeight="1">
      <c r="A820" s="40"/>
    </row>
    <row r="821" ht="15.75" customHeight="1">
      <c r="A821" s="40"/>
    </row>
    <row r="822" ht="15.75" customHeight="1">
      <c r="A822" s="40"/>
    </row>
    <row r="823" ht="15.75" customHeight="1">
      <c r="A823" s="40"/>
    </row>
    <row r="824" ht="15.75" customHeight="1">
      <c r="A824" s="40"/>
    </row>
    <row r="825" ht="15.75" customHeight="1">
      <c r="A825" s="40"/>
    </row>
    <row r="826" ht="15.75" customHeight="1">
      <c r="A826" s="40"/>
    </row>
    <row r="827" ht="15.75" customHeight="1">
      <c r="A827" s="40"/>
    </row>
    <row r="828" ht="15.75" customHeight="1">
      <c r="A828" s="40"/>
    </row>
    <row r="829" ht="15.75" customHeight="1">
      <c r="A829" s="40"/>
    </row>
    <row r="830" ht="15.75" customHeight="1">
      <c r="A830" s="40"/>
    </row>
    <row r="831" ht="15.75" customHeight="1">
      <c r="A831" s="40"/>
    </row>
    <row r="832" ht="15.75" customHeight="1">
      <c r="A832" s="40"/>
    </row>
    <row r="833" ht="15.75" customHeight="1">
      <c r="A833" s="40"/>
    </row>
    <row r="834" ht="15.75" customHeight="1">
      <c r="A834" s="40"/>
    </row>
    <row r="835" ht="15.75" customHeight="1">
      <c r="A835" s="40"/>
    </row>
    <row r="836" ht="15.75" customHeight="1">
      <c r="A836" s="40"/>
    </row>
    <row r="837" ht="15.75" customHeight="1">
      <c r="A837" s="40"/>
    </row>
    <row r="838" ht="15.75" customHeight="1">
      <c r="A838" s="40"/>
    </row>
    <row r="839" ht="15.75" customHeight="1">
      <c r="A839" s="40"/>
    </row>
    <row r="840" ht="15.75" customHeight="1">
      <c r="A840" s="40"/>
    </row>
    <row r="841" ht="15.75" customHeight="1">
      <c r="A841" s="40"/>
    </row>
    <row r="842" ht="15.75" customHeight="1">
      <c r="A842" s="40"/>
    </row>
    <row r="843" ht="15.75" customHeight="1">
      <c r="A843" s="40"/>
    </row>
    <row r="844" ht="15.75" customHeight="1">
      <c r="A844" s="40"/>
    </row>
    <row r="845" ht="15.75" customHeight="1">
      <c r="A845" s="40"/>
    </row>
    <row r="846" ht="15.75" customHeight="1">
      <c r="A846" s="40"/>
    </row>
    <row r="847" ht="15.75" customHeight="1">
      <c r="A847" s="40"/>
    </row>
    <row r="848" ht="15.75" customHeight="1">
      <c r="A848" s="40"/>
    </row>
    <row r="849" ht="15.75" customHeight="1">
      <c r="A849" s="40"/>
    </row>
    <row r="850" ht="15.75" customHeight="1">
      <c r="A850" s="40"/>
    </row>
    <row r="851" ht="15.75" customHeight="1">
      <c r="A851" s="40"/>
    </row>
    <row r="852" ht="15.75" customHeight="1">
      <c r="A852" s="40"/>
    </row>
    <row r="853" ht="15.75" customHeight="1">
      <c r="A853" s="40"/>
    </row>
    <row r="854" ht="15.75" customHeight="1">
      <c r="A854" s="40"/>
    </row>
    <row r="855" ht="15.75" customHeight="1">
      <c r="A855" s="40"/>
    </row>
    <row r="856" ht="15.75" customHeight="1">
      <c r="A856" s="40"/>
    </row>
    <row r="857" ht="15.75" customHeight="1">
      <c r="A857" s="40"/>
    </row>
    <row r="858" ht="15.75" customHeight="1">
      <c r="A858" s="40"/>
    </row>
    <row r="859" ht="15.75" customHeight="1">
      <c r="A859" s="40"/>
    </row>
    <row r="860" ht="15.75" customHeight="1">
      <c r="A860" s="40"/>
    </row>
    <row r="861" ht="15.75" customHeight="1">
      <c r="A861" s="40"/>
    </row>
    <row r="862" ht="15.75" customHeight="1">
      <c r="A862" s="40"/>
    </row>
    <row r="863" ht="15.75" customHeight="1">
      <c r="A863" s="40"/>
    </row>
    <row r="864" ht="15.75" customHeight="1">
      <c r="A864" s="40"/>
    </row>
    <row r="865" ht="15.75" customHeight="1">
      <c r="A865" s="40"/>
    </row>
    <row r="866" ht="15.75" customHeight="1">
      <c r="A866" s="40"/>
    </row>
    <row r="867" ht="15.75" customHeight="1">
      <c r="A867" s="40"/>
    </row>
    <row r="868" ht="15.75" customHeight="1">
      <c r="A868" s="40"/>
    </row>
    <row r="869" ht="15.75" customHeight="1">
      <c r="A869" s="40"/>
    </row>
    <row r="870" ht="15.75" customHeight="1">
      <c r="A870" s="40"/>
    </row>
    <row r="871" ht="15.75" customHeight="1">
      <c r="A871" s="40"/>
    </row>
    <row r="872" ht="15.75" customHeight="1">
      <c r="A872" s="40"/>
    </row>
    <row r="873" ht="15.75" customHeight="1">
      <c r="A873" s="40"/>
    </row>
    <row r="874" ht="15.75" customHeight="1">
      <c r="A874" s="40"/>
    </row>
    <row r="875" ht="15.75" customHeight="1">
      <c r="A875" s="40"/>
    </row>
    <row r="876" ht="15.75" customHeight="1">
      <c r="A876" s="40"/>
    </row>
    <row r="877" ht="15.75" customHeight="1">
      <c r="A877" s="40"/>
    </row>
    <row r="878" ht="15.75" customHeight="1">
      <c r="A878" s="40"/>
    </row>
    <row r="879" ht="15.75" customHeight="1">
      <c r="A879" s="40"/>
    </row>
    <row r="880" ht="15.75" customHeight="1">
      <c r="A880" s="40"/>
    </row>
    <row r="881" ht="15.75" customHeight="1">
      <c r="A881" s="40"/>
    </row>
    <row r="882" ht="15.75" customHeight="1">
      <c r="A882" s="40"/>
    </row>
    <row r="883" ht="15.75" customHeight="1">
      <c r="A883" s="40"/>
    </row>
    <row r="884" ht="15.75" customHeight="1">
      <c r="A884" s="40"/>
    </row>
    <row r="885" ht="15.75" customHeight="1">
      <c r="A885" s="40"/>
    </row>
    <row r="886" ht="15.75" customHeight="1">
      <c r="A886" s="40"/>
    </row>
    <row r="887" ht="15.75" customHeight="1">
      <c r="A887" s="40"/>
    </row>
    <row r="888" ht="15.75" customHeight="1">
      <c r="A888" s="40"/>
    </row>
    <row r="889" ht="15.75" customHeight="1">
      <c r="A889" s="40"/>
    </row>
    <row r="890" ht="15.75" customHeight="1">
      <c r="A890" s="40"/>
    </row>
    <row r="891" ht="15.75" customHeight="1">
      <c r="A891" s="40"/>
    </row>
    <row r="892" ht="15.75" customHeight="1">
      <c r="A892" s="40"/>
    </row>
    <row r="893" ht="15.75" customHeight="1">
      <c r="A893" s="40"/>
    </row>
    <row r="894" ht="15.75" customHeight="1">
      <c r="A894" s="40"/>
    </row>
    <row r="895" ht="15.75" customHeight="1">
      <c r="A895" s="40"/>
    </row>
    <row r="896" ht="15.75" customHeight="1">
      <c r="A896" s="40"/>
    </row>
    <row r="897" ht="15.75" customHeight="1">
      <c r="A897" s="40"/>
    </row>
    <row r="898" ht="15.75" customHeight="1">
      <c r="A898" s="40"/>
    </row>
    <row r="899" ht="15.75" customHeight="1">
      <c r="A899" s="40"/>
    </row>
    <row r="900" ht="15.75" customHeight="1">
      <c r="A900" s="40"/>
    </row>
    <row r="901" ht="15.75" customHeight="1">
      <c r="A901" s="40"/>
    </row>
    <row r="902" ht="15.75" customHeight="1">
      <c r="A902" s="40"/>
    </row>
    <row r="903" ht="15.75" customHeight="1">
      <c r="A903" s="40"/>
    </row>
    <row r="904" ht="15.75" customHeight="1">
      <c r="A904" s="40"/>
    </row>
    <row r="905" ht="15.75" customHeight="1">
      <c r="A905" s="40"/>
    </row>
    <row r="906" ht="15.75" customHeight="1">
      <c r="A906" s="40"/>
    </row>
    <row r="907" ht="15.75" customHeight="1">
      <c r="A907" s="40"/>
    </row>
    <row r="908" ht="15.75" customHeight="1">
      <c r="A908" s="40"/>
    </row>
    <row r="909" ht="15.75" customHeight="1">
      <c r="A909" s="40"/>
    </row>
    <row r="910" ht="15.75" customHeight="1">
      <c r="A910" s="40"/>
    </row>
    <row r="911" ht="15.75" customHeight="1">
      <c r="A911" s="40"/>
    </row>
    <row r="912" ht="15.75" customHeight="1">
      <c r="A912" s="40"/>
    </row>
    <row r="913" ht="15.75" customHeight="1">
      <c r="A913" s="40"/>
    </row>
    <row r="914" ht="15.75" customHeight="1">
      <c r="A914" s="40"/>
    </row>
    <row r="915" ht="15.75" customHeight="1">
      <c r="A915" s="40"/>
    </row>
    <row r="916" ht="15.75" customHeight="1">
      <c r="A916" s="40"/>
    </row>
    <row r="917" ht="15.75" customHeight="1">
      <c r="A917" s="40"/>
    </row>
    <row r="918" ht="15.75" customHeight="1">
      <c r="A918" s="40"/>
    </row>
    <row r="919" ht="15.75" customHeight="1">
      <c r="A919" s="40"/>
    </row>
    <row r="920" ht="15.75" customHeight="1">
      <c r="A920" s="40"/>
    </row>
    <row r="921" ht="15.75" customHeight="1">
      <c r="A921" s="40"/>
    </row>
    <row r="922" ht="15.75" customHeight="1">
      <c r="A922" s="40"/>
    </row>
    <row r="923" ht="15.75" customHeight="1">
      <c r="A923" s="40"/>
    </row>
    <row r="924" ht="15.75" customHeight="1">
      <c r="A924" s="40"/>
    </row>
    <row r="925" ht="15.75" customHeight="1">
      <c r="A925" s="40"/>
    </row>
    <row r="926" ht="15.75" customHeight="1">
      <c r="A926" s="40"/>
    </row>
    <row r="927" ht="15.75" customHeight="1">
      <c r="A927" s="40"/>
    </row>
    <row r="928" ht="15.75" customHeight="1">
      <c r="A928" s="40"/>
    </row>
    <row r="929" ht="15.75" customHeight="1">
      <c r="A929" s="40"/>
    </row>
    <row r="930" ht="15.75" customHeight="1">
      <c r="A930" s="40"/>
    </row>
    <row r="931" ht="15.75" customHeight="1">
      <c r="A931" s="40"/>
    </row>
    <row r="932" ht="15.75" customHeight="1">
      <c r="A932" s="40"/>
    </row>
    <row r="933" ht="15.75" customHeight="1">
      <c r="A933" s="40"/>
    </row>
    <row r="934" ht="15.75" customHeight="1">
      <c r="A934" s="40"/>
    </row>
    <row r="935" ht="15.75" customHeight="1">
      <c r="A935" s="40"/>
    </row>
    <row r="936" ht="15.75" customHeight="1">
      <c r="A936" s="40"/>
    </row>
    <row r="937" ht="15.75" customHeight="1">
      <c r="A937" s="40"/>
    </row>
    <row r="938" ht="15.75" customHeight="1">
      <c r="A938" s="40"/>
    </row>
    <row r="939" ht="15.75" customHeight="1">
      <c r="A939" s="40"/>
    </row>
    <row r="940" ht="15.75" customHeight="1">
      <c r="A940" s="40"/>
    </row>
    <row r="941" ht="15.75" customHeight="1">
      <c r="A941" s="40"/>
    </row>
    <row r="942" ht="15.75" customHeight="1">
      <c r="A942" s="40"/>
    </row>
    <row r="943" ht="15.75" customHeight="1">
      <c r="A943" s="40"/>
    </row>
    <row r="944" ht="15.75" customHeight="1">
      <c r="A944" s="40"/>
    </row>
    <row r="945" ht="15.75" customHeight="1">
      <c r="A945" s="40"/>
    </row>
    <row r="946" ht="15.75" customHeight="1">
      <c r="A946" s="40"/>
    </row>
    <row r="947" ht="15.75" customHeight="1">
      <c r="A947" s="40"/>
    </row>
    <row r="948" ht="15.75" customHeight="1">
      <c r="A948" s="40"/>
    </row>
    <row r="949" ht="15.75" customHeight="1">
      <c r="A949" s="40"/>
    </row>
    <row r="950" ht="15.75" customHeight="1">
      <c r="A950" s="40"/>
    </row>
    <row r="951" ht="15.75" customHeight="1">
      <c r="A951" s="40"/>
    </row>
    <row r="952" ht="15.75" customHeight="1">
      <c r="A952" s="40"/>
    </row>
    <row r="953" ht="15.75" customHeight="1">
      <c r="A953" s="40"/>
    </row>
    <row r="954" ht="15.75" customHeight="1">
      <c r="A954" s="40"/>
    </row>
    <row r="955" ht="15.75" customHeight="1">
      <c r="A955" s="40"/>
    </row>
    <row r="956" ht="15.75" customHeight="1">
      <c r="A956" s="40"/>
    </row>
    <row r="957" ht="15.75" customHeight="1">
      <c r="A957" s="40"/>
    </row>
    <row r="958" ht="15.75" customHeight="1">
      <c r="A958" s="40"/>
    </row>
    <row r="959" ht="15.75" customHeight="1">
      <c r="A959" s="40"/>
    </row>
    <row r="960" ht="15.75" customHeight="1">
      <c r="A960" s="40"/>
    </row>
    <row r="961" ht="15.75" customHeight="1">
      <c r="A961" s="40"/>
    </row>
    <row r="962" ht="15.75" customHeight="1">
      <c r="A962" s="40"/>
    </row>
    <row r="963" ht="15.75" customHeight="1">
      <c r="A963" s="40"/>
    </row>
    <row r="964" ht="15.75" customHeight="1">
      <c r="A964" s="40"/>
    </row>
    <row r="965" ht="15.75" customHeight="1">
      <c r="A965" s="40"/>
    </row>
    <row r="966" ht="15.75" customHeight="1">
      <c r="A966" s="40"/>
    </row>
    <row r="967" ht="15.75" customHeight="1">
      <c r="A967" s="40"/>
    </row>
    <row r="968" ht="15.75" customHeight="1">
      <c r="A968" s="40"/>
    </row>
    <row r="969" ht="15.75" customHeight="1">
      <c r="A969" s="40"/>
    </row>
    <row r="970" ht="15.75" customHeight="1">
      <c r="A970" s="40"/>
    </row>
    <row r="971" ht="15.75" customHeight="1">
      <c r="A971" s="40"/>
    </row>
    <row r="972" ht="15.75" customHeight="1">
      <c r="A972" s="40"/>
    </row>
    <row r="973" ht="15.75" customHeight="1">
      <c r="A973" s="40"/>
    </row>
    <row r="974" ht="15.75" customHeight="1">
      <c r="A974" s="40"/>
    </row>
    <row r="975" ht="15.75" customHeight="1">
      <c r="A975" s="40"/>
    </row>
    <row r="976" ht="15.75" customHeight="1">
      <c r="A976" s="40"/>
    </row>
    <row r="977" ht="15.75" customHeight="1">
      <c r="A977" s="40"/>
    </row>
    <row r="978" ht="15.75" customHeight="1">
      <c r="A978" s="40"/>
    </row>
    <row r="979" ht="15.75" customHeight="1">
      <c r="A979" s="40"/>
    </row>
    <row r="980" ht="15.75" customHeight="1">
      <c r="A980" s="40"/>
    </row>
    <row r="981" ht="15.75" customHeight="1">
      <c r="A981" s="40"/>
    </row>
    <row r="982" ht="15.75" customHeight="1">
      <c r="A982" s="40"/>
    </row>
    <row r="983" ht="15.75" customHeight="1">
      <c r="A983" s="40"/>
    </row>
    <row r="984" ht="15.75" customHeight="1">
      <c r="A984" s="40"/>
    </row>
    <row r="985" ht="15.75" customHeight="1">
      <c r="A985" s="40"/>
    </row>
    <row r="986" ht="15.75" customHeight="1">
      <c r="A986" s="40"/>
    </row>
    <row r="987" ht="15.75" customHeight="1">
      <c r="A987" s="40"/>
    </row>
    <row r="988" ht="15.75" customHeight="1">
      <c r="A988" s="40"/>
    </row>
    <row r="989" ht="15.75" customHeight="1">
      <c r="A989" s="40"/>
    </row>
    <row r="990" ht="15.75" customHeight="1">
      <c r="A990" s="40"/>
    </row>
    <row r="991" ht="15.75" customHeight="1">
      <c r="A991" s="40"/>
    </row>
    <row r="992" ht="15.75" customHeight="1">
      <c r="A992" s="40"/>
    </row>
    <row r="993" ht="15.75" customHeight="1">
      <c r="A993" s="40"/>
    </row>
    <row r="994" ht="15.75" customHeight="1">
      <c r="A994" s="40"/>
    </row>
    <row r="995" ht="15.75" customHeight="1">
      <c r="A995" s="40"/>
    </row>
    <row r="996" ht="15.75" customHeight="1">
      <c r="A996" s="40"/>
    </row>
    <row r="997" ht="15.75" customHeight="1">
      <c r="A997" s="40"/>
    </row>
    <row r="998" ht="15.75" customHeight="1">
      <c r="A998" s="40"/>
    </row>
    <row r="999" ht="15.75" customHeight="1">
      <c r="A999" s="40"/>
    </row>
    <row r="1000" ht="15.75" customHeight="1">
      <c r="A1000" s="40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43" t="s">
        <v>1</v>
      </c>
      <c r="B1" s="44" t="s">
        <v>45</v>
      </c>
      <c r="C1" s="4"/>
      <c r="D1" s="5"/>
    </row>
    <row r="2">
      <c r="A2" s="43" t="s">
        <v>46</v>
      </c>
      <c r="B2" s="32" t="s">
        <v>47</v>
      </c>
      <c r="C2" s="32" t="s">
        <v>48</v>
      </c>
      <c r="D2" s="43" t="s">
        <v>49</v>
      </c>
    </row>
    <row r="3">
      <c r="B3" s="43">
        <v>2016.0</v>
      </c>
      <c r="C3" s="75">
        <v>880.0</v>
      </c>
      <c r="D3" s="76">
        <v>519.1</v>
      </c>
    </row>
    <row r="4">
      <c r="B4" s="43">
        <v>2017.0</v>
      </c>
      <c r="C4" s="75">
        <v>812.0</v>
      </c>
      <c r="D4" s="76">
        <v>1031.5</v>
      </c>
    </row>
    <row r="5">
      <c r="B5" s="43">
        <v>2018.0</v>
      </c>
      <c r="C5" s="75">
        <v>804.0</v>
      </c>
      <c r="D5" s="76">
        <v>831.3</v>
      </c>
    </row>
    <row r="6">
      <c r="B6" s="43">
        <v>2019.0</v>
      </c>
      <c r="C6" s="75">
        <v>1279.0</v>
      </c>
      <c r="D6" s="76">
        <v>1363.4</v>
      </c>
    </row>
    <row r="7">
      <c r="B7" s="43">
        <v>2020.0</v>
      </c>
      <c r="C7" s="75">
        <v>2143.0</v>
      </c>
      <c r="D7" s="76">
        <v>1649.4</v>
      </c>
    </row>
    <row r="8">
      <c r="B8" s="43">
        <v>2021.0</v>
      </c>
      <c r="C8" s="75">
        <v>992.0</v>
      </c>
      <c r="D8" s="76">
        <v>1043.6</v>
      </c>
    </row>
    <row r="9">
      <c r="B9" s="43">
        <v>2022.0</v>
      </c>
      <c r="C9" s="75">
        <v>1042.0</v>
      </c>
      <c r="D9" s="76">
        <v>934.0</v>
      </c>
    </row>
    <row r="10">
      <c r="B10" s="43">
        <v>2023.0</v>
      </c>
      <c r="C10" s="75">
        <v>1753.0</v>
      </c>
      <c r="D10" s="76">
        <v>764.1</v>
      </c>
    </row>
    <row r="11">
      <c r="B11" s="69">
        <v>2024.0</v>
      </c>
      <c r="C11" s="77">
        <v>2546.0</v>
      </c>
      <c r="D11" s="78">
        <v>2483.0</v>
      </c>
    </row>
    <row r="12">
      <c r="B12" s="70">
        <v>2025.0</v>
      </c>
      <c r="C12" s="77">
        <v>3424.0</v>
      </c>
      <c r="D12" s="79">
        <v>2714.69</v>
      </c>
    </row>
    <row r="14">
      <c r="A14" s="43" t="s">
        <v>1</v>
      </c>
      <c r="B14" s="44" t="s">
        <v>50</v>
      </c>
      <c r="C14" s="4"/>
      <c r="D14" s="5"/>
    </row>
    <row r="15">
      <c r="A15" s="43" t="s">
        <v>51</v>
      </c>
      <c r="B15" s="43" t="s">
        <v>47</v>
      </c>
      <c r="C15" s="43" t="s">
        <v>48</v>
      </c>
      <c r="D15" s="43" t="s">
        <v>52</v>
      </c>
    </row>
    <row r="16">
      <c r="B16" s="43">
        <v>2016.0</v>
      </c>
      <c r="C16" s="80">
        <v>190.0</v>
      </c>
      <c r="D16" s="81">
        <v>492.5</v>
      </c>
    </row>
    <row r="17">
      <c r="B17" s="43">
        <v>2017.0</v>
      </c>
      <c r="C17" s="80">
        <v>198.0</v>
      </c>
      <c r="D17" s="81">
        <v>1398.0</v>
      </c>
    </row>
    <row r="18">
      <c r="B18" s="43">
        <v>2018.0</v>
      </c>
      <c r="C18" s="80">
        <v>319.0</v>
      </c>
      <c r="D18" s="81">
        <v>4386.0</v>
      </c>
    </row>
    <row r="19">
      <c r="B19" s="43">
        <v>2019.0</v>
      </c>
      <c r="C19" s="80">
        <v>759.0</v>
      </c>
      <c r="D19" s="81">
        <v>5656.4</v>
      </c>
    </row>
    <row r="20">
      <c r="B20" s="43">
        <v>2020.0</v>
      </c>
      <c r="C20" s="80">
        <v>2224.0</v>
      </c>
      <c r="D20" s="81">
        <v>14249.0</v>
      </c>
    </row>
    <row r="21">
      <c r="B21" s="43">
        <v>2021.0</v>
      </c>
      <c r="C21" s="80">
        <v>2659.0</v>
      </c>
      <c r="D21" s="81">
        <v>9768.6</v>
      </c>
    </row>
    <row r="22">
      <c r="B22" s="43">
        <v>2022.0</v>
      </c>
      <c r="C22" s="75">
        <v>2180.0</v>
      </c>
      <c r="D22" s="81">
        <v>4817.0</v>
      </c>
    </row>
    <row r="23">
      <c r="B23" s="43">
        <v>2023.0</v>
      </c>
      <c r="C23" s="75">
        <v>5353.0</v>
      </c>
      <c r="D23" s="81">
        <v>8856.0</v>
      </c>
    </row>
    <row r="24">
      <c r="B24" s="69">
        <v>2024.0</v>
      </c>
      <c r="C24" s="77">
        <v>6837.0</v>
      </c>
      <c r="D24" s="81">
        <v>10017.0</v>
      </c>
    </row>
    <row r="25" ht="15.75" customHeight="1">
      <c r="B25" s="70">
        <v>2025.0</v>
      </c>
      <c r="C25" s="77">
        <v>13445.0</v>
      </c>
      <c r="D25" s="81">
        <v>21240.4</v>
      </c>
    </row>
    <row r="26" ht="15.75" customHeight="1"/>
    <row r="27" ht="15.75" customHeight="1">
      <c r="A27" s="39" t="s">
        <v>53</v>
      </c>
    </row>
    <row r="28" ht="15.75" customHeight="1">
      <c r="A28" s="82" t="s">
        <v>54</v>
      </c>
    </row>
    <row r="29" ht="15.75" customHeight="1">
      <c r="A29" s="39" t="s">
        <v>55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>
      <c r="G36" s="39" t="s">
        <v>46</v>
      </c>
      <c r="H36" s="39" t="s">
        <v>51</v>
      </c>
    </row>
    <row r="37" ht="15.75" customHeight="1">
      <c r="F37" s="39" t="s">
        <v>56</v>
      </c>
      <c r="G37" s="39">
        <v>466.0</v>
      </c>
      <c r="H37" s="39">
        <v>199.0</v>
      </c>
    </row>
    <row r="38" ht="15.75" customHeight="1">
      <c r="F38" s="39" t="s">
        <v>57</v>
      </c>
      <c r="G38" s="39">
        <v>454.0</v>
      </c>
      <c r="H38" s="39">
        <v>315.0</v>
      </c>
    </row>
    <row r="39" ht="15.75" customHeight="1">
      <c r="F39" s="39" t="s">
        <v>58</v>
      </c>
      <c r="G39" s="39">
        <v>510.0</v>
      </c>
      <c r="H39" s="39">
        <v>234.0</v>
      </c>
    </row>
    <row r="40" ht="15.75" customHeight="1">
      <c r="F40" s="39" t="s">
        <v>59</v>
      </c>
      <c r="G40" s="39">
        <v>492.0</v>
      </c>
      <c r="H40" s="39">
        <v>221.0</v>
      </c>
    </row>
    <row r="41" ht="15.75" customHeight="1">
      <c r="G41" s="83">
        <f t="shared" ref="G41:H41" si="1">SUM(G37:G40)</f>
        <v>1922</v>
      </c>
      <c r="H41" s="83">
        <f t="shared" si="1"/>
        <v>969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hyperlinks>
    <hyperlink r:id="rId2" ref="A28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sheetData>
    <row r="2">
      <c r="A2" s="43"/>
      <c r="B2" s="43">
        <v>2016.0</v>
      </c>
      <c r="C2" s="43">
        <v>2017.0</v>
      </c>
      <c r="D2" s="43">
        <v>2018.0</v>
      </c>
      <c r="E2" s="43">
        <v>2019.0</v>
      </c>
      <c r="F2" s="43">
        <v>2020.0</v>
      </c>
      <c r="G2" s="43">
        <v>2021.0</v>
      </c>
      <c r="H2" s="43">
        <v>2022.0</v>
      </c>
      <c r="I2" s="43">
        <v>2023.0</v>
      </c>
      <c r="J2" s="69">
        <v>2024.0</v>
      </c>
      <c r="K2" s="70">
        <v>2025.0</v>
      </c>
    </row>
    <row r="3">
      <c r="A3" s="43" t="s">
        <v>60</v>
      </c>
      <c r="B3" s="43">
        <v>3.53</v>
      </c>
      <c r="C3" s="43">
        <v>4.02</v>
      </c>
      <c r="D3" s="43">
        <v>3.47</v>
      </c>
      <c r="E3" s="43">
        <v>2.03</v>
      </c>
      <c r="F3" s="43">
        <v>1.18</v>
      </c>
      <c r="G3" s="43">
        <v>0.56</v>
      </c>
      <c r="H3" s="43">
        <v>5.83</v>
      </c>
      <c r="I3" s="43">
        <v>2.76</v>
      </c>
      <c r="J3" s="84">
        <v>1.57</v>
      </c>
      <c r="K3" s="85">
        <v>3.47</v>
      </c>
    </row>
    <row r="4">
      <c r="A4" s="43" t="s">
        <v>61</v>
      </c>
      <c r="B4" s="43">
        <v>1.68</v>
      </c>
      <c r="C4" s="43">
        <v>2.72</v>
      </c>
      <c r="D4" s="43">
        <v>3.13</v>
      </c>
      <c r="E4" s="43">
        <v>3.61</v>
      </c>
      <c r="F4" s="43">
        <v>1.68</v>
      </c>
      <c r="G4" s="43">
        <v>1.87</v>
      </c>
      <c r="H4" s="45">
        <v>5.51</v>
      </c>
      <c r="I4" s="43">
        <v>2.61</v>
      </c>
      <c r="J4" s="84">
        <v>1.57</v>
      </c>
      <c r="K4" s="85">
        <v>2.92</v>
      </c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86" t="s">
        <v>1</v>
      </c>
      <c r="B1" s="87" t="s">
        <v>62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>
      <c r="A2" s="88" t="s">
        <v>63</v>
      </c>
      <c r="B2" s="86" t="s">
        <v>64</v>
      </c>
      <c r="C2" s="89" t="s">
        <v>65</v>
      </c>
      <c r="D2" s="89" t="s">
        <v>66</v>
      </c>
      <c r="E2" s="89" t="s">
        <v>67</v>
      </c>
      <c r="F2" s="89" t="s">
        <v>68</v>
      </c>
      <c r="G2" s="89" t="s">
        <v>69</v>
      </c>
      <c r="H2" s="89" t="s">
        <v>70</v>
      </c>
      <c r="I2" s="89" t="s">
        <v>71</v>
      </c>
      <c r="J2" s="89" t="s">
        <v>72</v>
      </c>
      <c r="K2" s="89" t="s">
        <v>73</v>
      </c>
      <c r="L2" s="89" t="s">
        <v>74</v>
      </c>
      <c r="M2" s="89" t="s">
        <v>75</v>
      </c>
      <c r="N2" s="89" t="s">
        <v>76</v>
      </c>
      <c r="O2" s="89" t="s">
        <v>77</v>
      </c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ht="15.0" customHeight="1">
      <c r="A3" s="90"/>
      <c r="B3" s="91">
        <v>2012.0</v>
      </c>
      <c r="C3" s="92">
        <v>304310.0</v>
      </c>
      <c r="D3" s="92">
        <v>243042.0</v>
      </c>
      <c r="E3" s="92">
        <v>304090.0</v>
      </c>
      <c r="F3" s="92">
        <v>273752.0</v>
      </c>
      <c r="G3" s="92">
        <v>273588.0</v>
      </c>
      <c r="H3" s="92">
        <v>343048.0</v>
      </c>
      <c r="I3" s="92">
        <v>273044.0</v>
      </c>
      <c r="J3" s="92">
        <v>286554.0</v>
      </c>
      <c r="K3" s="92">
        <v>272330.0</v>
      </c>
      <c r="L3" s="92">
        <v>292866.0</v>
      </c>
      <c r="M3" s="92">
        <v>287716.0</v>
      </c>
      <c r="N3" s="92">
        <v>380538.0</v>
      </c>
      <c r="O3" s="92">
        <v>3534878.0</v>
      </c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ht="15.0" customHeight="1">
      <c r="A4" s="90"/>
      <c r="B4" s="91">
        <v>2013.0</v>
      </c>
      <c r="C4" s="93">
        <v>250618.0</v>
      </c>
      <c r="D4" s="93">
        <v>303998.0</v>
      </c>
      <c r="E4" s="93">
        <v>339584.0</v>
      </c>
      <c r="F4" s="93">
        <v>260386.0</v>
      </c>
      <c r="G4" s="93">
        <v>299178.0</v>
      </c>
      <c r="H4" s="93">
        <v>356798.0</v>
      </c>
      <c r="I4" s="93">
        <v>257232.0</v>
      </c>
      <c r="J4" s="93">
        <v>323478.0</v>
      </c>
      <c r="K4" s="93">
        <v>295242.0</v>
      </c>
      <c r="L4" s="93">
        <v>285402.0</v>
      </c>
      <c r="M4" s="93">
        <v>332722.0</v>
      </c>
      <c r="N4" s="93">
        <v>413494.0</v>
      </c>
      <c r="O4" s="93">
        <v>3718132.0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ht="15.0" customHeight="1">
      <c r="A5" s="90"/>
      <c r="B5" s="91">
        <v>2014.0</v>
      </c>
      <c r="C5" s="93">
        <v>328860.0</v>
      </c>
      <c r="D5" s="93">
        <v>274110.0</v>
      </c>
      <c r="E5" s="93">
        <v>334060.0</v>
      </c>
      <c r="F5" s="93">
        <v>303964.0</v>
      </c>
      <c r="G5" s="93">
        <v>308598.0</v>
      </c>
      <c r="H5" s="93">
        <v>381864.0</v>
      </c>
      <c r="I5" s="93">
        <v>293180.0</v>
      </c>
      <c r="J5" s="93">
        <v>317954.0</v>
      </c>
      <c r="K5" s="93">
        <v>303710.0</v>
      </c>
      <c r="L5" s="93">
        <v>333862.0</v>
      </c>
      <c r="M5" s="93">
        <v>323988.0</v>
      </c>
      <c r="N5" s="93">
        <v>442700.0</v>
      </c>
      <c r="O5" s="93">
        <v>3946850.0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 ht="15.0" customHeight="1">
      <c r="A6" s="90"/>
      <c r="B6" s="91">
        <v>2015.0</v>
      </c>
      <c r="C6" s="93">
        <v>295282.0</v>
      </c>
      <c r="D6" s="93">
        <v>331016.0</v>
      </c>
      <c r="E6" s="93">
        <v>329082.0</v>
      </c>
      <c r="F6" s="93">
        <v>327694.0</v>
      </c>
      <c r="G6" s="93">
        <v>380372.0</v>
      </c>
      <c r="H6" s="93">
        <v>350696.0</v>
      </c>
      <c r="I6" s="93">
        <v>303944.0</v>
      </c>
      <c r="J6" s="93">
        <v>368370.0</v>
      </c>
      <c r="K6" s="93">
        <v>310794.0</v>
      </c>
      <c r="L6" s="93">
        <v>313980.0</v>
      </c>
      <c r="M6" s="93">
        <v>320952.0</v>
      </c>
      <c r="N6" s="93">
        <v>443164.0</v>
      </c>
      <c r="O6" s="93">
        <v>4075346.0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ht="15.0" customHeight="1">
      <c r="A7" s="90"/>
      <c r="B7" s="91">
        <v>2016.0</v>
      </c>
      <c r="C7" s="93">
        <v>286156.0</v>
      </c>
      <c r="D7" s="93">
        <v>330770.0</v>
      </c>
      <c r="E7" s="93">
        <v>334754.0</v>
      </c>
      <c r="F7" s="93">
        <v>329668.0</v>
      </c>
      <c r="G7" s="93">
        <v>344752.0</v>
      </c>
      <c r="H7" s="93">
        <v>331698.0</v>
      </c>
      <c r="I7" s="93">
        <v>277134.0</v>
      </c>
      <c r="J7" s="93">
        <v>284110.0</v>
      </c>
      <c r="K7" s="93">
        <v>312490.0</v>
      </c>
      <c r="L7" s="93">
        <v>301378.0</v>
      </c>
      <c r="M7" s="93">
        <v>277920.0</v>
      </c>
      <c r="N7" s="93">
        <v>423464.0</v>
      </c>
      <c r="O7" s="93">
        <v>3834294.0</v>
      </c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ht="15.0" customHeight="1">
      <c r="A8" s="90"/>
      <c r="B8" s="91">
        <v>2017.0</v>
      </c>
      <c r="C8" s="93">
        <v>361626.0</v>
      </c>
      <c r="D8" s="93">
        <v>268976.0</v>
      </c>
      <c r="E8" s="93">
        <v>346742.0</v>
      </c>
      <c r="F8" s="93">
        <v>369732.0</v>
      </c>
      <c r="G8" s="93">
        <v>313544.0</v>
      </c>
      <c r="H8" s="93">
        <v>360804.0</v>
      </c>
      <c r="I8" s="93">
        <v>342064.0</v>
      </c>
      <c r="J8" s="93">
        <v>358958.0</v>
      </c>
      <c r="K8" s="93">
        <v>344322.0</v>
      </c>
      <c r="L8" s="93">
        <v>333930.0</v>
      </c>
      <c r="M8" s="93">
        <v>346324.0</v>
      </c>
      <c r="N8" s="93">
        <v>532902.0</v>
      </c>
      <c r="O8" s="93">
        <v>4279924.0</v>
      </c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ht="15.0" customHeight="1">
      <c r="A9" s="90"/>
      <c r="B9" s="91">
        <v>2018.0</v>
      </c>
      <c r="C9" s="93">
        <v>314050.0</v>
      </c>
      <c r="D9" s="93">
        <v>411930.0</v>
      </c>
      <c r="E9" s="93">
        <v>468312.0</v>
      </c>
      <c r="F9" s="93">
        <v>388236.0</v>
      </c>
      <c r="G9" s="93">
        <v>385106.0</v>
      </c>
      <c r="H9" s="93">
        <v>456788.0</v>
      </c>
      <c r="I9" s="93">
        <v>427042.0</v>
      </c>
      <c r="J9" s="93">
        <v>472168.0</v>
      </c>
      <c r="K9" s="93">
        <v>453960.0</v>
      </c>
      <c r="L9" s="93">
        <v>411638.0</v>
      </c>
      <c r="M9" s="93">
        <v>441876.0</v>
      </c>
      <c r="N9" s="93">
        <v>638902.0</v>
      </c>
      <c r="O9" s="93">
        <v>5270008.0</v>
      </c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ht="15.0" customHeight="1">
      <c r="A10" s="90"/>
      <c r="B10" s="91">
        <v>2019.0</v>
      </c>
      <c r="C10" s="93">
        <v>385712.0</v>
      </c>
      <c r="D10" s="93">
        <v>466388.0</v>
      </c>
      <c r="E10" s="93">
        <v>520578.0</v>
      </c>
      <c r="F10" s="93">
        <v>458500.0</v>
      </c>
      <c r="G10" s="93">
        <v>450342.0</v>
      </c>
      <c r="H10" s="93">
        <v>531808.0</v>
      </c>
      <c r="I10" s="93">
        <v>434626.0</v>
      </c>
      <c r="J10" s="93">
        <v>529866.0</v>
      </c>
      <c r="K10" s="93">
        <v>461152.0</v>
      </c>
      <c r="L10" s="93">
        <v>454292.0</v>
      </c>
      <c r="M10" s="93">
        <v>482498.0</v>
      </c>
      <c r="N10" s="93">
        <v>553828.0</v>
      </c>
      <c r="O10" s="93">
        <v>5729590.0</v>
      </c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ht="15.0" customHeight="1">
      <c r="A11" s="90"/>
      <c r="B11" s="91">
        <v>2020.0</v>
      </c>
      <c r="C11" s="93">
        <v>441392.0</v>
      </c>
      <c r="D11" s="93">
        <v>248930.0</v>
      </c>
      <c r="E11" s="93">
        <v>108204.0</v>
      </c>
      <c r="F11" s="93">
        <v>2278.0</v>
      </c>
      <c r="G11" s="93">
        <v>3596.0</v>
      </c>
      <c r="H11" s="93">
        <v>3574.0</v>
      </c>
      <c r="I11" s="93">
        <v>3530.0</v>
      </c>
      <c r="J11" s="93">
        <v>3308.0</v>
      </c>
      <c r="K11" s="93">
        <v>3998.0</v>
      </c>
      <c r="L11" s="93">
        <v>1480.0</v>
      </c>
      <c r="M11" s="93">
        <v>1122.0</v>
      </c>
      <c r="N11" s="93">
        <v>1084.0</v>
      </c>
      <c r="O11" s="93">
        <v>822496.0</v>
      </c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ht="15.0" customHeight="1">
      <c r="A12" s="90"/>
      <c r="B12" s="91">
        <v>2021.0</v>
      </c>
      <c r="C12" s="93">
        <v>522.0</v>
      </c>
      <c r="D12" s="93">
        <v>346.0</v>
      </c>
      <c r="E12" s="93">
        <v>856.0</v>
      </c>
      <c r="F12" s="93">
        <v>496.0</v>
      </c>
      <c r="G12" s="93">
        <v>530.0</v>
      </c>
      <c r="H12" s="93">
        <v>542.0</v>
      </c>
      <c r="I12" s="93">
        <v>322.0</v>
      </c>
      <c r="J12" s="93">
        <v>330.0</v>
      </c>
      <c r="K12" s="93">
        <v>288.0</v>
      </c>
      <c r="L12" s="93">
        <v>316.0</v>
      </c>
      <c r="M12" s="93">
        <v>570.0</v>
      </c>
      <c r="N12" s="93">
        <v>1088.0</v>
      </c>
      <c r="O12" s="93">
        <v>6206.0</v>
      </c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 ht="15.0" customHeight="1">
      <c r="A13" s="71"/>
      <c r="B13" s="91">
        <v>2022.0</v>
      </c>
      <c r="C13" s="93">
        <v>656.0</v>
      </c>
      <c r="D13" s="93">
        <v>728.0</v>
      </c>
      <c r="E13" s="93">
        <v>2726.0</v>
      </c>
      <c r="F13" s="93">
        <v>23614.0</v>
      </c>
      <c r="G13" s="93">
        <v>47684.0</v>
      </c>
      <c r="H13" s="93">
        <v>114938.0</v>
      </c>
      <c r="I13" s="93">
        <v>160430.0</v>
      </c>
      <c r="J13" s="93">
        <v>158940.0</v>
      </c>
      <c r="K13" s="93">
        <v>209304.0</v>
      </c>
      <c r="L13" s="93">
        <v>212320.0</v>
      </c>
      <c r="M13" s="93">
        <v>207880.0</v>
      </c>
      <c r="N13" s="93">
        <v>377088.0</v>
      </c>
      <c r="O13" s="93">
        <v>1516308.0</v>
      </c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 ht="15.0" customHeight="1">
      <c r="A14" s="71"/>
      <c r="B14" s="91">
        <v>2023.0</v>
      </c>
      <c r="C14" s="93">
        <v>240104.0</v>
      </c>
      <c r="D14" s="93">
        <v>184708.0</v>
      </c>
      <c r="E14" s="93">
        <v>251034.0</v>
      </c>
      <c r="F14" s="93">
        <v>237634.0</v>
      </c>
      <c r="G14" s="93">
        <v>198718.0</v>
      </c>
      <c r="H14" s="93">
        <v>342906.0</v>
      </c>
      <c r="I14" s="93">
        <v>242200.0</v>
      </c>
      <c r="J14" s="93">
        <v>245822.0</v>
      </c>
      <c r="K14" s="93">
        <v>264000.0</v>
      </c>
      <c r="L14" s="93">
        <v>212824.0</v>
      </c>
      <c r="M14" s="93">
        <v>262420.0</v>
      </c>
      <c r="N14" s="93">
        <v>379428.0</v>
      </c>
      <c r="O14" s="93">
        <v>3061798.0</v>
      </c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 ht="15.0" customHeight="1">
      <c r="A15" s="71"/>
      <c r="B15" s="91">
        <v>2024.0</v>
      </c>
      <c r="C15" s="94">
        <v>97054.0</v>
      </c>
      <c r="D15" s="94">
        <v>144786.0</v>
      </c>
      <c r="E15" s="94">
        <v>135491.0</v>
      </c>
      <c r="F15" s="94">
        <v>102894.0</v>
      </c>
      <c r="G15" s="94">
        <v>124322.0</v>
      </c>
      <c r="H15" s="94">
        <v>166981.0</v>
      </c>
      <c r="I15" s="94">
        <v>126418.0</v>
      </c>
      <c r="J15" s="94">
        <v>153386.0</v>
      </c>
      <c r="K15" s="94">
        <v>143245.0</v>
      </c>
      <c r="L15" s="94">
        <v>137999.0</v>
      </c>
      <c r="M15" s="94">
        <v>138873.0</v>
      </c>
      <c r="N15" s="94">
        <v>195632.0</v>
      </c>
      <c r="O15" s="93">
        <f>sum(C14:N15)</f>
        <v>4728879</v>
      </c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>
      <c r="A16" s="95"/>
      <c r="B16" s="96">
        <v>2025.0</v>
      </c>
      <c r="C16" s="97">
        <v>153893.0</v>
      </c>
      <c r="D16" s="97">
        <v>125700.0</v>
      </c>
      <c r="E16" s="97">
        <v>128891.0</v>
      </c>
      <c r="F16" s="97">
        <v>126833.0</v>
      </c>
      <c r="G16" s="97">
        <v>176366.0</v>
      </c>
      <c r="H16" s="97">
        <v>215722.0</v>
      </c>
      <c r="I16" s="97">
        <v>158043.0</v>
      </c>
      <c r="J16" s="97">
        <v>185012.0</v>
      </c>
      <c r="K16" s="97">
        <v>176282.0</v>
      </c>
      <c r="L16" s="97">
        <v>175902.0</v>
      </c>
      <c r="M16" s="97">
        <v>157369.0</v>
      </c>
      <c r="N16" s="97">
        <v>247024.0</v>
      </c>
      <c r="O16" s="93">
        <f>SUM(C16:N16)</f>
        <v>2027037</v>
      </c>
    </row>
    <row r="18">
      <c r="A18" s="98" t="s">
        <v>78</v>
      </c>
    </row>
    <row r="19">
      <c r="A19" s="99" t="s">
        <v>79</v>
      </c>
    </row>
  </sheetData>
  <mergeCells count="1">
    <mergeCell ref="B1:O1"/>
  </mergeCells>
  <hyperlinks>
    <hyperlink r:id="rId1" ref="A19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