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F0L5vr/R6OZgZcM083VkrgpPiuO4U1InD0V6zJ2hJ3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ID#AAAB1jTzUeU
Pangripta Rahma    (2026-03-10 06:36:44)
Tabel 3.1.1 Jawa Timur dalam Angka 2026 (page 125)</t>
      </text>
    </comment>
    <comment authorId="0" ref="R2">
      <text>
        <t xml:space="preserve">======
ID#AAAB1jTzUeQ
Pangripta Rahma    (2026-03-10 06:36:16)
Tabel 3.1.1 Jawa Timur dalam Angka 2026 (page 124)</t>
      </text>
    </comment>
    <comment authorId="0" ref="P2">
      <text>
        <t xml:space="preserve">======
ID#AAAB1jTzUeM
Pangripta Rahma    (2026-03-10 06:35:51)
Tabel 3.1.1 Jawa Timur dalam Angka 2026 (page 123)</t>
      </text>
    </comment>
    <comment authorId="0" ref="O2">
      <text>
        <t xml:space="preserve">======
ID#AAAB1jTzUeI
Pangripta Rahma    (2026-03-10 06:34:57)
Tabel 3.1.1 Jawa Timur dalam Angka 2026 (page 121)</t>
      </text>
    </comment>
    <comment authorId="0" ref="N2">
      <text>
        <t xml:space="preserve">======
ID#AAAB1jTzUeE
Pangripta Rahma    (2026-03-10 06:33:42)
Tabel 1.1.1 Jawa Timur dalam Angka 2026 (page 56)</t>
      </text>
    </comment>
    <comment authorId="0" ref="M2">
      <text>
        <t xml:space="preserve">======
ID#AAAB1jTzUeA
Pangripta Rahma    (2026-03-10 06:33:05)
Tabel 1.1.1 Jawa Timur dalam Angka 2026 (page 55)</t>
      </text>
    </comment>
  </commentList>
  <extLst>
    <ext uri="GoogleSheetsCustomDataVersion2">
      <go:sheetsCustomData xmlns:go="http://customooxmlschemas.google.com/" r:id="rId1" roundtripDataSignature="AMtx7mhCSdJ7kXi6BkHpqQuxg02ycyqCl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41">
      <text>
        <t xml:space="preserve">======
ID#AAABzyphDnE
Pangripta Rahma    (2026-02-06 07:21:00)
https://www.instagram.com/p/DTJ0vWfk2mk/</t>
      </text>
    </comment>
    <comment authorId="0" ref="M2">
      <text>
        <t xml:space="preserve">======
ID#AAABzyphDnA
Pangripta Rahma    (2026-02-06 07:04:59)
KEPUTUSAN GUBERNUR JAWA TIMUR NOMOR 100.3.3.1/937/013/2025 TENTANG UPAH MINIMUM KABUPATEN/KOTA DI JAWA TIMUR TAHUN 2026 (https://jdih.jatimprov.go.id/peraturan-terbaru/keputusan-gubernur-nomer-1003319360132025-tentang-upah-minimum-kabupatenkota-provinsi-jawa-timur-tahun-2026)</t>
      </text>
    </comment>
  </commentList>
  <extLst>
    <ext uri="GoogleSheetsCustomDataVersion2">
      <go:sheetsCustomData xmlns:go="http://customooxmlschemas.google.com/" r:id="rId1" roundtripDataSignature="AMtx7mgB/tl72+x3Pl4qRno47WPuc06FA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5">
      <text>
        <t xml:space="preserve">======
ID#AAAB1jT2QLo
Pangripta Rahma    (2026-03-10 06:45:45)
Tabel 13.1.2</t>
      </text>
    </comment>
    <comment authorId="0" ref="C25">
      <text>
        <t xml:space="preserve">======
ID#AAAB1jT2QLk
Pangripta Rahma    (2026-03-10 06:42:44)
Tabel 13.1.1</t>
      </text>
    </comment>
    <comment authorId="0" ref="F25">
      <text>
        <t xml:space="preserve">======
ID#AAAB1jTzUeg
Pangripta Rahma    (2026-03-10 06:42:22)
Tabel 13.1.4</t>
      </text>
    </comment>
    <comment authorId="0" ref="D25">
      <text>
        <t xml:space="preserve">======
ID#AAAB1jTzUec
Pangripta Rahma    (2026-03-10 06:42:08)
Tabel 13.1.3</t>
      </text>
    </comment>
    <comment authorId="0" ref="L2">
      <text>
        <t xml:space="preserve">======
ID#AAAB1jTzUeY
Pangripta Rahma    (2026-03-10 06:38:39)
Tabel 13.1.3 Jawa Timur dalam Angka 2026 (page 668)</t>
      </text>
    </comment>
  </commentList>
  <extLst>
    <ext uri="GoogleSheetsCustomDataVersion2">
      <go:sheetsCustomData xmlns:go="http://customooxmlschemas.google.com/" r:id="rId1" roundtripDataSignature="AMtx7mhcQC8Lcj0gScJeYhtwBKd9fxScR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ID#AAAB1jT2QLs
Pangripta Rahma    (2026-03-10 06:51:24)
Jawa Timur dalam Angka 2026 (page 556)</t>
      </text>
    </comment>
  </commentList>
  <extLst>
    <ext uri="GoogleSheetsCustomDataVersion2">
      <go:sheetsCustomData xmlns:go="http://customooxmlschemas.google.com/" r:id="rId1" roundtripDataSignature="AMtx7miJcQYn6nB21UjUIVCqO5jsQwz1rg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ID#AAAB1jT2QLw
Pangripta Rahma    (2026-03-10 06:53:43)
internasional: https://www.bps.go.id/id/statistics-table/2/MjM1MCMy/jumlah-penumpang-pesawat-angkutan-udara-internasional-di-4-bandara-utama.html
domestik: https://www.bps.go.id/id/statistics-table/2/MjM0OSMy/jumlah-penumpang-pesawat-angkutan-udara-domestik-di-5-bandara-utama.html</t>
      </text>
    </comment>
  </commentList>
  <extLst>
    <ext uri="GoogleSheetsCustomDataVersion2">
      <go:sheetsCustomData xmlns:go="http://customooxmlschemas.google.com/" r:id="rId1" roundtripDataSignature="AMtx7mgH6SrtEFcXyivt3g1CeF/0vORwRA=="/>
    </ext>
  </extLst>
</comments>
</file>

<file path=xl/sharedStrings.xml><?xml version="1.0" encoding="utf-8"?>
<sst xmlns="http://schemas.openxmlformats.org/spreadsheetml/2006/main" count="420" uniqueCount="306">
  <si>
    <t>ID</t>
  </si>
  <si>
    <t>Wilayah</t>
  </si>
  <si>
    <t>Jumlah Penduduk Menurut Kabupaten/Kota (Jiwa)</t>
  </si>
  <si>
    <t>area_km</t>
  </si>
  <si>
    <t>%_area_km</t>
  </si>
  <si>
    <t>population</t>
  </si>
  <si>
    <t>%_population</t>
  </si>
  <si>
    <t>sex_ratio</t>
  </si>
  <si>
    <t>population_density</t>
  </si>
  <si>
    <t>Jawa Timur dalam Angka 2026</t>
  </si>
  <si>
    <t>Pacitan</t>
  </si>
  <si>
    <r>
      <rPr>
        <color rgb="FF1155CC"/>
        <u/>
      </rPr>
      <t>Provinsi Jawa Timur Dalam Angka 2026 - Badan Pusat Statistik Provinsi Jawa Timur</t>
    </r>
  </si>
  <si>
    <t>Ponorogo</t>
  </si>
  <si>
    <t>Trenggalek</t>
  </si>
  <si>
    <t>Tulungagung</t>
  </si>
  <si>
    <t>Blitar</t>
  </si>
  <si>
    <t>Kediri</t>
  </si>
  <si>
    <t>Malang</t>
  </si>
  <si>
    <t>Lumajang</t>
  </si>
  <si>
    <t>Jember</t>
  </si>
  <si>
    <t>Banyuwangi</t>
  </si>
  <si>
    <t>Bondowoso</t>
  </si>
  <si>
    <t>Situbondo</t>
  </si>
  <si>
    <t>Probolinggo</t>
  </si>
  <si>
    <t>Pasuruan</t>
  </si>
  <si>
    <t>Sidoarjo</t>
  </si>
  <si>
    <t>Mojokerto</t>
  </si>
  <si>
    <t>Jombang</t>
  </si>
  <si>
    <t>Nganjuk</t>
  </si>
  <si>
    <t>Madiun</t>
  </si>
  <si>
    <t>Magetan</t>
  </si>
  <si>
    <t>Ngawi</t>
  </si>
  <si>
    <t>Bojonegoro</t>
  </si>
  <si>
    <t>Tuban</t>
  </si>
  <si>
    <t>Lamongan</t>
  </si>
  <si>
    <t>Gresik</t>
  </si>
  <si>
    <t>Bangkalan</t>
  </si>
  <si>
    <t>Sampang</t>
  </si>
  <si>
    <t>Pamekasan</t>
  </si>
  <si>
    <t>Sumenep</t>
  </si>
  <si>
    <t>Kota Pasuruan</t>
  </si>
  <si>
    <t>Kota Mojokerto</t>
  </si>
  <si>
    <t>Kota Madiun</t>
  </si>
  <si>
    <t>Kota Surabaya</t>
  </si>
  <si>
    <t>Kota Batu</t>
  </si>
  <si>
    <t>Provinsi</t>
  </si>
  <si>
    <t>No.</t>
  </si>
  <si>
    <t>Regency / Municipality</t>
  </si>
  <si>
    <t>Area (km2)</t>
  </si>
  <si>
    <t>Population (Thousand)</t>
  </si>
  <si>
    <t>Sex Ratio</t>
  </si>
  <si>
    <t>Population Density/sq.km</t>
  </si>
  <si>
    <t>1,389.92</t>
  </si>
  <si>
    <t>100.45</t>
  </si>
  <si>
    <t>421.61</t>
  </si>
  <si>
    <t>1,305.70</t>
  </si>
  <si>
    <t>99.83</t>
  </si>
  <si>
    <t>726.81</t>
  </si>
  <si>
    <t>1,147.22</t>
  </si>
  <si>
    <t>100.99</t>
  </si>
  <si>
    <t>637.19</t>
  </si>
  <si>
    <t>1,055.65</t>
  </si>
  <si>
    <t>1,090,000</t>
  </si>
  <si>
    <t>100.13</t>
  </si>
  <si>
    <t>1,032.54</t>
  </si>
  <si>
    <t>1,336.48</t>
  </si>
  <si>
    <t>1,224,000</t>
  </si>
  <si>
    <t>101.53</t>
  </si>
  <si>
    <t>915.84</t>
  </si>
  <si>
    <t>1,386.05</t>
  </si>
  <si>
    <t>1,635,000</t>
  </si>
  <si>
    <t>102.03</t>
  </si>
  <si>
    <t>1,179.61</t>
  </si>
  <si>
    <t>3,530.65</t>
  </si>
  <si>
    <t>2,654,000</t>
  </si>
  <si>
    <t>101.61</t>
  </si>
  <si>
    <t>751.70</t>
  </si>
  <si>
    <t>1,790.90</t>
  </si>
  <si>
    <t>1,119,000</t>
  </si>
  <si>
    <t>97.86</t>
  </si>
  <si>
    <t>624.83</t>
  </si>
  <si>
    <t>3,092.34</t>
  </si>
  <si>
    <t>2,537,000</t>
  </si>
  <si>
    <t>99.47</t>
  </si>
  <si>
    <t>820.41</t>
  </si>
  <si>
    <t>5,782.40</t>
  </si>
  <si>
    <t>1,708,000</t>
  </si>
  <si>
    <t>100.27</t>
  </si>
  <si>
    <t>295.38</t>
  </si>
  <si>
    <t>1,525.97</t>
  </si>
  <si>
    <t>97.03</t>
  </si>
  <si>
    <t>508.53</t>
  </si>
  <si>
    <t>1,669.87</t>
  </si>
  <si>
    <t>96.43</t>
  </si>
  <si>
    <t>410.81</t>
  </si>
  <si>
    <t>1,696.21</t>
  </si>
  <si>
    <t>1,153,000</t>
  </si>
  <si>
    <t>97.40</t>
  </si>
  <si>
    <t>679.75</t>
  </si>
  <si>
    <t>1,474.02</t>
  </si>
  <si>
    <t>1,606,000</t>
  </si>
  <si>
    <t>100.19</t>
  </si>
  <si>
    <t>1,089.54</t>
  </si>
  <si>
    <t>634.38</t>
  </si>
  <si>
    <t>2,083,000</t>
  </si>
  <si>
    <t>101.39</t>
  </si>
  <si>
    <t>3,283.52</t>
  </si>
  <si>
    <t>717.83</t>
  </si>
  <si>
    <t>101.20</t>
  </si>
  <si>
    <t>1,558.86</t>
  </si>
  <si>
    <t>1,115.09</t>
  </si>
  <si>
    <t>1,318,000</t>
  </si>
  <si>
    <t>101.71</t>
  </si>
  <si>
    <t>1,181.97</t>
  </si>
  <si>
    <t>1,224.25</t>
  </si>
  <si>
    <t>1,104,000</t>
  </si>
  <si>
    <t>101.21</t>
  </si>
  <si>
    <t>901.78</t>
  </si>
  <si>
    <t>1,037.58</t>
  </si>
  <si>
    <t>98.26</t>
  </si>
  <si>
    <t>717.05</t>
  </si>
  <si>
    <t>688.84</t>
  </si>
  <si>
    <t>96.84</t>
  </si>
  <si>
    <t>974.10</t>
  </si>
  <si>
    <t>1,295.98</t>
  </si>
  <si>
    <t>98.60</t>
  </si>
  <si>
    <t>671.31</t>
  </si>
  <si>
    <t>2,198.79</t>
  </si>
  <si>
    <t>1,302,000</t>
  </si>
  <si>
    <t>100.89</t>
  </si>
  <si>
    <t>592.14</t>
  </si>
  <si>
    <t>1,834.15</t>
  </si>
  <si>
    <t>1,198,000</t>
  </si>
  <si>
    <t>99.78</t>
  </si>
  <si>
    <t>653.16</t>
  </si>
  <si>
    <t>1,782.05</t>
  </si>
  <si>
    <t>1,344,000</t>
  </si>
  <si>
    <t>100.18</t>
  </si>
  <si>
    <t>754.19</t>
  </si>
  <si>
    <t>1,191.25</t>
  </si>
  <si>
    <t>1,311,000</t>
  </si>
  <si>
    <t>101.44</t>
  </si>
  <si>
    <t>1,100.52</t>
  </si>
  <si>
    <t>1,001.44</t>
  </si>
  <si>
    <t>1,060,000</t>
  </si>
  <si>
    <t>97.24</t>
  </si>
  <si>
    <t>1,058.48</t>
  </si>
  <si>
    <t>1,233.08</t>
  </si>
  <si>
    <t>98.70</t>
  </si>
  <si>
    <t>786.65</t>
  </si>
  <si>
    <t>792.24</t>
  </si>
  <si>
    <t>96.27</t>
  </si>
  <si>
    <t>1,072.91</t>
  </si>
  <si>
    <t>1,998.54</t>
  </si>
  <si>
    <t>1,124,000</t>
  </si>
  <si>
    <t>93.30</t>
  </si>
  <si>
    <t>562.41</t>
  </si>
  <si>
    <t>63.40</t>
  </si>
  <si>
    <t>100.30</t>
  </si>
  <si>
    <t>4,526.81</t>
  </si>
  <si>
    <t>32.57</t>
  </si>
  <si>
    <t>99.05</t>
  </si>
  <si>
    <t>4,574.76</t>
  </si>
  <si>
    <t>145.28</t>
  </si>
  <si>
    <t>5,809.47</t>
  </si>
  <si>
    <t>56.67</t>
  </si>
  <si>
    <t>98.35</t>
  </si>
  <si>
    <t>4,235.04</t>
  </si>
  <si>
    <t>35.29</t>
  </si>
  <si>
    <t>100.08</t>
  </si>
  <si>
    <t>5,894.02</t>
  </si>
  <si>
    <t>20.21</t>
  </si>
  <si>
    <t>98.41</t>
  </si>
  <si>
    <t>6,531.42</t>
  </si>
  <si>
    <t>33.92</t>
  </si>
  <si>
    <t>95.70</t>
  </si>
  <si>
    <t>5,748.82</t>
  </si>
  <si>
    <t>Surabaya</t>
  </si>
  <si>
    <t>350.54</t>
  </si>
  <si>
    <t>2,874,000</t>
  </si>
  <si>
    <t>8,198.78</t>
  </si>
  <si>
    <t>Batu</t>
  </si>
  <si>
    <t>136.74</t>
  </si>
  <si>
    <t>101.47</t>
  </si>
  <si>
    <t>1,557.70</t>
  </si>
  <si>
    <t>Total</t>
  </si>
  <si>
    <t>47,803.49</t>
  </si>
  <si>
    <t>40,664,000</t>
  </si>
  <si>
    <t>99.60</t>
  </si>
  <si>
    <t>850.65</t>
  </si>
  <si>
    <t>39,698,631</t>
  </si>
  <si>
    <t>97.53</t>
  </si>
  <si>
    <t>830.45</t>
  </si>
  <si>
    <t>30,704,485</t>
  </si>
  <si>
    <t>95.63</t>
  </si>
  <si>
    <t>642.31</t>
  </si>
  <si>
    <t>39,292,972</t>
  </si>
  <si>
    <t>97.50</t>
  </si>
  <si>
    <t>821.97</t>
  </si>
  <si>
    <t>Upah Minimum Regional</t>
  </si>
  <si>
    <t>2020</t>
  </si>
  <si>
    <t>Kota Kediri</t>
  </si>
  <si>
    <t>Kota Blitar</t>
  </si>
  <si>
    <t>Kota Malang</t>
  </si>
  <si>
    <t>Kota Probolinggo</t>
  </si>
  <si>
    <t>Industry</t>
  </si>
  <si>
    <t>Years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</si>
  <si>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</si>
  <si>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</si>
  <si>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</si>
  <si>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</si>
  <si>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</si>
  <si>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</si>
  <si>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</si>
  <si>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</si>
  <si>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</si>
  <si>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</si>
  <si>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</si>
  <si>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</si>
  <si>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</si>
  <si>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</si>
  <si>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</si>
  <si>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</si>
  <si>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</si>
  <si>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</si>
  <si>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</si>
  <si>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</si>
  <si>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</si>
  <si>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Category</t>
  </si>
  <si>
    <t>Description</t>
  </si>
  <si>
    <t>GDRP at Current Market Prices</t>
  </si>
  <si>
    <t>GDRP at Constant Market Prices (Billion Rupiahs)</t>
  </si>
  <si>
    <t>Percentage</t>
  </si>
  <si>
    <r>
      <rPr>
        <color rgb="FF1155CC"/>
        <u/>
      </rPr>
      <t>Provinsi Jawa Timur Dalam Angka 2026 - Badan Pusat Statistik Provinsi Jawa Timur</t>
    </r>
  </si>
  <si>
    <t>A</t>
  </si>
  <si>
    <t>Agriculture, Forestry and Fisheries</t>
  </si>
  <si>
    <t>B</t>
  </si>
  <si>
    <t>Mining and Excavation</t>
  </si>
  <si>
    <t>C</t>
  </si>
  <si>
    <t>Manufacturing</t>
  </si>
  <si>
    <t>D</t>
  </si>
  <si>
    <t>Electricity and Gas</t>
  </si>
  <si>
    <t>E</t>
  </si>
  <si>
    <t>Water Supply, Sewarage Waste Management &amp; Remediation Activities</t>
  </si>
  <si>
    <t>F</t>
  </si>
  <si>
    <t>G</t>
  </si>
  <si>
    <t>Wholesale and Retail; Car and Motorcycle Repair</t>
  </si>
  <si>
    <t>H</t>
  </si>
  <si>
    <t>Transportation and Storage</t>
  </si>
  <si>
    <t>I</t>
  </si>
  <si>
    <t>Accommodation and Food Services Activities</t>
  </si>
  <si>
    <t>J</t>
  </si>
  <si>
    <t>Information and Communication</t>
  </si>
  <si>
    <t>K</t>
  </si>
  <si>
    <t>Financial and Insurance Activities</t>
  </si>
  <si>
    <t>L</t>
  </si>
  <si>
    <t>M.N</t>
  </si>
  <si>
    <t>Business Activities</t>
  </si>
  <si>
    <t>O</t>
  </si>
  <si>
    <t>P</t>
  </si>
  <si>
    <t>Educational Services</t>
  </si>
  <si>
    <t>Q</t>
  </si>
  <si>
    <t>R.S.T.U</t>
  </si>
  <si>
    <t>Others Services</t>
  </si>
  <si>
    <t>Gross Domestic Product</t>
  </si>
  <si>
    <t>Penanaman Modal Asing</t>
  </si>
  <si>
    <t>PMA</t>
  </si>
  <si>
    <t>Year</t>
  </si>
  <si>
    <t>Project</t>
  </si>
  <si>
    <t>Investment Value US $ Million</t>
  </si>
  <si>
    <t>Tabel 11.2.4 Statistik Indonesia 2026 (page 635)</t>
  </si>
  <si>
    <t>Penanaman Modal Dalam Negeri</t>
  </si>
  <si>
    <t>PMDN</t>
  </si>
  <si>
    <t>Investment Value Rp Billion</t>
  </si>
  <si>
    <t>Tabel 12.2.2 Statistik Indonesia 2026 (page 633)</t>
  </si>
  <si>
    <t>Statistik Indonesia 2026</t>
  </si>
  <si>
    <r>
      <rPr>
        <color rgb="FF1155CC"/>
        <u/>
      </rPr>
      <t>Statistik Indonesia 2026 - Badan Pusat Statistik Indonesia</t>
    </r>
  </si>
  <si>
    <t>2016</t>
  </si>
  <si>
    <t>2017</t>
  </si>
  <si>
    <t>2018</t>
  </si>
  <si>
    <t>2019</t>
  </si>
  <si>
    <t>2021</t>
  </si>
  <si>
    <t>2022</t>
  </si>
  <si>
    <t>2023</t>
  </si>
  <si>
    <t>Jawa Timur</t>
  </si>
  <si>
    <t>Indonesia</t>
  </si>
  <si>
    <r>
      <rPr>
        <color rgb="FF1155CC"/>
        <u/>
      </rPr>
      <t>Provinsi Jawa Timur Dalam Angka 2026 - Badan Pusat Statistik Provinsi Jawa Timur</t>
    </r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</si>
  <si>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</si>
  <si>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</si>
  <si>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</si>
  <si>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</si>
  <si>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</si>
  <si>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</si>
  <si>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</si>
  <si>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</si>
  <si>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</si>
  <si>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</si>
  <si>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</si>
  <si>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</si>
  <si>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</si>
  <si>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</si>
  <si>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</si>
  <si>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1,002.393</t>
  </si>
  <si>
    <t xml:space="preserve">Rumus perhitungan= jumlah keberangkatan domestik + jumlah keberangkatan internasional </t>
  </si>
  <si>
    <t>Total Penumpang pesawat udara  melalui Bandar Udara Juanda</t>
  </si>
  <si>
    <t>total_foreign_atp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</si>
</sst>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-* #,##0.00_-;\-* #,##0.00_-;_-* &quot;-&quot;_-;_-@"/>
    <numFmt numFmtId="166" formatCode="0.0%"/>
    <numFmt numFmtId="167" formatCode="_(* #,##0.00_);_(* \(#,##0.00\);_(* &quot;-&quot;??_);_(@_)"/>
    <numFmt numFmtId="168" formatCode="_(* #,##0_);_(* \(#,##0\);_(* &quot;-&quot;??_);_(@_)"/>
    <numFmt numFmtId="169" formatCode="_(* #,##0.0_);_(* \(#,##0.0\);_(* &quot;-&quot;??_);_(@_)"/>
    <numFmt numFmtId="170" formatCode="#,##0.0"/>
  </numFmts>
  <fonts count="13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1.0"/>
      <color rgb="FF000000"/>
      <name val="Calibri"/>
    </font>
    <font>
      <u/>
      <color rgb="FF0000FF"/>
    </font>
    <font>
      <b/>
      <sz val="11.0"/>
      <color rgb="FF000000"/>
      <name val="Calibri"/>
    </font>
    <font>
      <b/>
      <sz val="9.0"/>
      <color rgb="FF000000"/>
      <name val="Arial"/>
    </font>
    <font>
      <sz val="9.0"/>
      <color rgb="FF000000"/>
      <name val="Arial"/>
    </font>
    <font>
      <color theme="1"/>
      <name val="Calibri"/>
    </font>
    <font>
      <b/>
      <sz val="8.0"/>
      <color rgb="FF000000"/>
      <name val="Arial"/>
    </font>
    <font>
      <sz val="8.0"/>
      <color rgb="FF000000"/>
      <name val="Arial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FBE5D5"/>
        <bgColor rgb="FFFBE5D5"/>
      </patternFill>
    </fill>
    <fill>
      <patternFill patternType="solid">
        <fgColor rgb="FFDCE6F1"/>
        <bgColor rgb="FFDCE6F1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ED7D31"/>
      </left>
      <top style="thin">
        <color rgb="FFED7D31"/>
      </top>
      <bottom style="thin">
        <color rgb="FFED7D31"/>
      </bottom>
    </border>
    <border>
      <top style="thin">
        <color rgb="FFED7D31"/>
      </top>
      <bottom style="thin">
        <color rgb="FFED7D31"/>
      </bottom>
    </border>
    <border>
      <right style="thin">
        <color rgb="FFED7D31"/>
      </right>
      <top style="thin">
        <color rgb="FFED7D31"/>
      </top>
      <bottom style="thin">
        <color rgb="FFED7D31"/>
      </bottom>
    </border>
    <border>
      <left style="thin">
        <color rgb="FFF4B083"/>
      </left>
      <right style="thin">
        <color rgb="FFF4B083"/>
      </right>
      <top style="thin">
        <color rgb="FFED7D31"/>
      </top>
      <bottom style="thin">
        <color rgb="FFF4B083"/>
      </bottom>
    </border>
    <border>
      <left style="thin">
        <color rgb="FFF4B083"/>
      </left>
      <right style="thin">
        <color rgb="FFF4B083"/>
      </right>
      <top style="thin">
        <color rgb="FFF4B083"/>
      </top>
      <bottom style="thin">
        <color rgb="FFF4B083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4" fillId="0" fontId="2" numFmtId="0" xfId="0" applyBorder="1" applyFont="1"/>
    <xf borderId="5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 readingOrder="0"/>
    </xf>
    <xf borderId="5" fillId="2" fontId="3" numFmtId="0" xfId="0" applyAlignment="1" applyBorder="1" applyFill="1" applyFont="1">
      <alignment horizontal="center"/>
    </xf>
    <xf borderId="0" fillId="0" fontId="1" numFmtId="0" xfId="0" applyAlignment="1" applyFont="1">
      <alignment readingOrder="0"/>
    </xf>
    <xf borderId="5" fillId="0" fontId="1" numFmtId="0" xfId="0" applyAlignment="1" applyBorder="1" applyFont="1">
      <alignment horizontal="left"/>
    </xf>
    <xf borderId="5" fillId="0" fontId="1" numFmtId="0" xfId="0" applyBorder="1" applyFont="1"/>
    <xf borderId="5" fillId="0" fontId="4" numFmtId="3" xfId="0" applyBorder="1" applyFont="1" applyNumberFormat="1"/>
    <xf borderId="5" fillId="3" fontId="1" numFmtId="3" xfId="0" applyAlignment="1" applyBorder="1" applyFill="1" applyFont="1" applyNumberFormat="1">
      <alignment horizontal="right" vertical="top"/>
    </xf>
    <xf borderId="5" fillId="0" fontId="1" numFmtId="3" xfId="0" applyAlignment="1" applyBorder="1" applyFont="1" applyNumberFormat="1">
      <alignment horizontal="right"/>
    </xf>
    <xf borderId="5" fillId="0" fontId="1" numFmtId="164" xfId="0" applyAlignment="1" applyBorder="1" applyFont="1" applyNumberFormat="1">
      <alignment horizontal="center"/>
    </xf>
    <xf borderId="5" fillId="0" fontId="1" numFmtId="164" xfId="0" applyAlignment="1" applyBorder="1" applyFont="1" applyNumberFormat="1">
      <alignment horizontal="center" readingOrder="0"/>
    </xf>
    <xf borderId="5" fillId="4" fontId="4" numFmtId="165" xfId="0" applyAlignment="1" applyBorder="1" applyFill="1" applyFont="1" applyNumberFormat="1">
      <alignment horizontal="center" readingOrder="0"/>
    </xf>
    <xf borderId="5" fillId="4" fontId="4" numFmtId="10" xfId="0" applyBorder="1" applyFont="1" applyNumberFormat="1"/>
    <xf borderId="5" fillId="4" fontId="4" numFmtId="164" xfId="0" applyAlignment="1" applyBorder="1" applyFont="1" applyNumberFormat="1">
      <alignment horizontal="right" readingOrder="0"/>
    </xf>
    <xf borderId="5" fillId="4" fontId="4" numFmtId="166" xfId="0" applyBorder="1" applyFont="1" applyNumberFormat="1"/>
    <xf borderId="5" fillId="4" fontId="4" numFmtId="167" xfId="0" applyAlignment="1" applyBorder="1" applyFont="1" applyNumberFormat="1">
      <alignment readingOrder="0"/>
    </xf>
    <xf borderId="5" fillId="4" fontId="1" numFmtId="168" xfId="0" applyAlignment="1" applyBorder="1" applyFont="1" applyNumberFormat="1">
      <alignment readingOrder="0"/>
    </xf>
    <xf borderId="0" fillId="0" fontId="5" numFmtId="0" xfId="0" applyAlignment="1" applyFont="1">
      <alignment readingOrder="0"/>
    </xf>
    <xf borderId="5" fillId="0" fontId="1" numFmtId="168" xfId="0" applyBorder="1" applyFont="1" applyNumberFormat="1"/>
    <xf borderId="5" fillId="0" fontId="3" numFmtId="164" xfId="0" applyAlignment="1" applyBorder="1" applyFont="1" applyNumberFormat="1">
      <alignment horizontal="center"/>
    </xf>
    <xf borderId="5" fillId="0" fontId="3" numFmtId="164" xfId="0" applyAlignment="1" applyBorder="1" applyFont="1" applyNumberFormat="1">
      <alignment horizontal="center" readingOrder="0"/>
    </xf>
    <xf borderId="5" fillId="4" fontId="6" numFmtId="167" xfId="0" applyAlignment="1" applyBorder="1" applyFont="1" applyNumberFormat="1">
      <alignment horizontal="center" readingOrder="0"/>
    </xf>
    <xf borderId="5" fillId="4" fontId="6" numFmtId="166" xfId="0" applyBorder="1" applyFont="1" applyNumberFormat="1"/>
    <xf borderId="5" fillId="4" fontId="6" numFmtId="167" xfId="0" applyAlignment="1" applyBorder="1" applyFont="1" applyNumberFormat="1">
      <alignment readingOrder="0"/>
    </xf>
    <xf borderId="5" fillId="4" fontId="3" numFmtId="168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1" xfId="0" applyFont="1" applyNumberFormat="1"/>
    <xf borderId="6" fillId="0" fontId="7" numFmtId="0" xfId="0" applyAlignment="1" applyBorder="1" applyFont="1">
      <alignment horizontal="center" shrinkToFit="0" wrapText="1"/>
    </xf>
    <xf borderId="7" fillId="0" fontId="7" numFmtId="0" xfId="0" applyAlignment="1" applyBorder="1" applyFont="1">
      <alignment horizontal="left" shrinkToFit="0" wrapText="1"/>
    </xf>
    <xf borderId="7" fillId="0" fontId="7" numFmtId="0" xfId="0" applyAlignment="1" applyBorder="1" applyFont="1">
      <alignment horizontal="right" shrinkToFit="0" wrapText="1"/>
    </xf>
    <xf borderId="8" fillId="0" fontId="7" numFmtId="0" xfId="0" applyAlignment="1" applyBorder="1" applyFont="1">
      <alignment horizontal="left" shrinkToFit="0" wrapText="1"/>
    </xf>
    <xf borderId="9" fillId="0" fontId="7" numFmtId="0" xfId="0" applyAlignment="1" applyBorder="1" applyFont="1">
      <alignment horizontal="center" shrinkToFit="0" wrapText="1"/>
    </xf>
    <xf borderId="9" fillId="0" fontId="8" numFmtId="0" xfId="0" applyAlignment="1" applyBorder="1" applyFont="1">
      <alignment horizontal="left" shrinkToFit="0" wrapText="1"/>
    </xf>
    <xf borderId="9" fillId="0" fontId="8" numFmtId="0" xfId="0" applyAlignment="1" applyBorder="1" applyFont="1">
      <alignment horizontal="right" shrinkToFit="0" wrapText="1"/>
    </xf>
    <xf borderId="9" fillId="0" fontId="8" numFmtId="0" xfId="0" applyAlignment="1" applyBorder="1" applyFont="1">
      <alignment horizontal="center" shrinkToFit="0" wrapText="1"/>
    </xf>
    <xf borderId="10" fillId="0" fontId="7" numFmtId="0" xfId="0" applyAlignment="1" applyBorder="1" applyFont="1">
      <alignment horizontal="center" shrinkToFit="0" wrapText="1"/>
    </xf>
    <xf borderId="10" fillId="0" fontId="8" numFmtId="0" xfId="0" applyAlignment="1" applyBorder="1" applyFont="1">
      <alignment horizontal="left" shrinkToFit="0" wrapText="1"/>
    </xf>
    <xf borderId="10" fillId="0" fontId="8" numFmtId="0" xfId="0" applyAlignment="1" applyBorder="1" applyFont="1">
      <alignment horizontal="right" shrinkToFit="0" wrapText="1"/>
    </xf>
    <xf borderId="10" fillId="0" fontId="8" numFmtId="0" xfId="0" applyAlignment="1" applyBorder="1" applyFont="1">
      <alignment horizontal="center" shrinkToFit="0" wrapText="1"/>
    </xf>
    <xf borderId="10" fillId="5" fontId="1" numFmtId="0" xfId="0" applyAlignment="1" applyBorder="1" applyFill="1" applyFont="1">
      <alignment horizontal="left" shrinkToFit="0" vertical="top" wrapText="1"/>
    </xf>
    <xf borderId="10" fillId="0" fontId="7" numFmtId="0" xfId="0" applyAlignment="1" applyBorder="1" applyFont="1">
      <alignment horizontal="left" shrinkToFit="0" wrapText="1"/>
    </xf>
    <xf borderId="10" fillId="0" fontId="7" numFmtId="0" xfId="0" applyAlignment="1" applyBorder="1" applyFont="1">
      <alignment horizontal="right" shrinkToFit="0" wrapText="1"/>
    </xf>
    <xf borderId="10" fillId="0" fontId="1" numFmtId="0" xfId="0" applyAlignment="1" applyBorder="1" applyFont="1">
      <alignment horizontal="left" shrinkToFit="0" vertical="top" wrapText="1"/>
    </xf>
    <xf borderId="11" fillId="0" fontId="1" numFmtId="0" xfId="0" applyAlignment="1" applyBorder="1" applyFont="1">
      <alignment horizontal="center" shrinkToFit="0" vertical="center" wrapText="1"/>
    </xf>
    <xf borderId="12" fillId="0" fontId="1" numFmtId="0" xfId="0" applyBorder="1" applyFont="1"/>
    <xf borderId="5" fillId="0" fontId="1" numFmtId="0" xfId="0" applyAlignment="1" applyBorder="1" applyFont="1">
      <alignment readingOrder="0"/>
    </xf>
    <xf borderId="5" fillId="0" fontId="4" numFmtId="3" xfId="0" applyAlignment="1" applyBorder="1" applyFont="1" applyNumberFormat="1">
      <alignment horizontal="right"/>
    </xf>
    <xf borderId="5" fillId="0" fontId="1" numFmtId="3" xfId="0" applyBorder="1" applyFont="1" applyNumberFormat="1"/>
    <xf borderId="12" fillId="0" fontId="1" numFmtId="3" xfId="0" applyBorder="1" applyFont="1" applyNumberFormat="1"/>
    <xf borderId="5" fillId="0" fontId="1" numFmtId="3" xfId="0" applyAlignment="1" applyBorder="1" applyFont="1" applyNumberFormat="1">
      <alignment readingOrder="0"/>
    </xf>
    <xf borderId="1" fillId="0" fontId="3" numFmtId="0" xfId="0" applyAlignment="1" applyBorder="1" applyFont="1">
      <alignment vertical="center"/>
    </xf>
    <xf borderId="12" fillId="0" fontId="1" numFmtId="0" xfId="0" applyAlignment="1" applyBorder="1" applyFont="1">
      <alignment horizontal="center"/>
    </xf>
    <xf borderId="5" fillId="0" fontId="3" numFmtId="0" xfId="0" applyBorder="1" applyFont="1"/>
    <xf borderId="5" fillId="0" fontId="9" numFmtId="0" xfId="0" applyBorder="1" applyFont="1"/>
    <xf borderId="5" fillId="0" fontId="9" numFmtId="0" xfId="0" applyAlignment="1" applyBorder="1" applyFont="1">
      <alignment readingOrder="0"/>
    </xf>
    <xf borderId="5" fillId="0" fontId="1" numFmtId="10" xfId="0" applyBorder="1" applyFont="1" applyNumberFormat="1"/>
    <xf borderId="5" fillId="0" fontId="4" numFmtId="10" xfId="0" applyBorder="1" applyFont="1" applyNumberFormat="1"/>
    <xf borderId="5" fillId="0" fontId="9" numFmtId="10" xfId="0" applyBorder="1" applyFont="1" applyNumberFormat="1"/>
    <xf borderId="5" fillId="0" fontId="9" numFmtId="10" xfId="0" applyAlignment="1" applyBorder="1" applyFont="1" applyNumberFormat="1">
      <alignment readingOrder="0"/>
    </xf>
    <xf borderId="5" fillId="0" fontId="9" numFmtId="9" xfId="0" applyBorder="1" applyFont="1" applyNumberFormat="1"/>
    <xf borderId="5" fillId="0" fontId="9" numFmtId="9" xfId="0" applyAlignment="1" applyBorder="1" applyFont="1" applyNumberFormat="1">
      <alignment readingOrder="0"/>
    </xf>
    <xf borderId="1" fillId="0" fontId="10" numFmtId="0" xfId="0" applyAlignment="1" applyBorder="1" applyFont="1">
      <alignment horizontal="center" shrinkToFit="0" wrapText="1"/>
    </xf>
    <xf borderId="1" fillId="0" fontId="10" numFmtId="0" xfId="0" applyAlignment="1" applyBorder="1" applyFont="1">
      <alignment horizontal="left" shrinkToFit="0" wrapText="1"/>
    </xf>
    <xf borderId="12" fillId="0" fontId="10" numFmtId="0" xfId="0" applyAlignment="1" applyBorder="1" applyFont="1">
      <alignment horizontal="center" shrinkToFit="0" wrapText="1"/>
    </xf>
    <xf borderId="5" fillId="0" fontId="10" numFmtId="0" xfId="0" applyAlignment="1" applyBorder="1" applyFont="1">
      <alignment horizontal="center" readingOrder="0" shrinkToFit="0" wrapText="1"/>
    </xf>
    <xf borderId="5" fillId="0" fontId="10" numFmtId="0" xfId="0" applyAlignment="1" applyBorder="1" applyFont="1">
      <alignment horizontal="center" shrinkToFit="0" wrapText="1"/>
    </xf>
    <xf borderId="5" fillId="0" fontId="11" numFmtId="0" xfId="0" applyAlignment="1" applyBorder="1" applyFont="1">
      <alignment horizontal="center" shrinkToFit="0" wrapText="1"/>
    </xf>
    <xf borderId="5" fillId="0" fontId="11" numFmtId="0" xfId="0" applyAlignment="1" applyBorder="1" applyFont="1">
      <alignment horizontal="left" shrinkToFit="0" wrapText="1"/>
    </xf>
    <xf borderId="5" fillId="0" fontId="11" numFmtId="4" xfId="0" applyAlignment="1" applyBorder="1" applyFont="1" applyNumberFormat="1">
      <alignment horizontal="right" readingOrder="0" shrinkToFit="0" wrapText="1"/>
    </xf>
    <xf borderId="5" fillId="0" fontId="11" numFmtId="10" xfId="0" applyAlignment="1" applyBorder="1" applyFont="1" applyNumberFormat="1">
      <alignment horizontal="center" readingOrder="0" shrinkToFit="0" wrapText="1"/>
    </xf>
    <xf borderId="5" fillId="6" fontId="1" numFmtId="0" xfId="0" applyAlignment="1" applyBorder="1" applyFill="1" applyFont="1">
      <alignment horizontal="left" shrinkToFit="0" wrapText="1"/>
    </xf>
    <xf borderId="5" fillId="0" fontId="10" numFmtId="0" xfId="0" applyAlignment="1" applyBorder="1" applyFont="1">
      <alignment horizontal="left" shrinkToFit="0" wrapText="1"/>
    </xf>
    <xf borderId="5" fillId="0" fontId="11" numFmtId="4" xfId="0" applyAlignment="1" applyBorder="1" applyFont="1" applyNumberFormat="1">
      <alignment horizontal="right" shrinkToFit="0" wrapText="1"/>
    </xf>
    <xf borderId="5" fillId="0" fontId="11" numFmtId="9" xfId="0" applyAlignment="1" applyBorder="1" applyFont="1" applyNumberFormat="1">
      <alignment horizontal="center" readingOrder="0" shrinkToFit="0" wrapText="1"/>
    </xf>
    <xf borderId="5" fillId="0" fontId="11" numFmtId="10" xfId="0" applyAlignment="1" applyBorder="1" applyFont="1" applyNumberFormat="1">
      <alignment horizontal="center" shrinkToFit="0" wrapText="1"/>
    </xf>
    <xf borderId="5" fillId="0" fontId="1" numFmtId="0" xfId="0" applyAlignment="1" applyBorder="1" applyFont="1">
      <alignment horizontal="right"/>
    </xf>
    <xf borderId="5" fillId="0" fontId="1" numFmtId="168" xfId="0" applyAlignment="1" applyBorder="1" applyFont="1" applyNumberFormat="1">
      <alignment horizontal="center"/>
    </xf>
    <xf borderId="5" fillId="0" fontId="1" numFmtId="169" xfId="0" applyBorder="1" applyFont="1" applyNumberFormat="1"/>
    <xf borderId="5" fillId="0" fontId="1" numFmtId="170" xfId="0" applyBorder="1" applyFont="1" applyNumberFormat="1"/>
    <xf borderId="5" fillId="0" fontId="9" numFmtId="3" xfId="0" applyAlignment="1" applyBorder="1" applyFont="1" applyNumberFormat="1">
      <alignment readingOrder="0"/>
    </xf>
    <xf borderId="5" fillId="0" fontId="9" numFmtId="4" xfId="0" applyBorder="1" applyFont="1" applyNumberFormat="1"/>
    <xf borderId="5" fillId="0" fontId="9" numFmtId="4" xfId="0" applyAlignment="1" applyBorder="1" applyFont="1" applyNumberFormat="1">
      <alignment readingOrder="0"/>
    </xf>
    <xf borderId="0" fillId="0" fontId="12" numFmtId="0" xfId="0" applyAlignment="1" applyFont="1">
      <alignment readingOrder="0"/>
    </xf>
    <xf borderId="0" fillId="0" fontId="9" numFmtId="0" xfId="0" applyFont="1"/>
    <xf borderId="0" fillId="0" fontId="9" numFmtId="3" xfId="0" applyFont="1" applyNumberFormat="1"/>
    <xf borderId="0" fillId="0" fontId="9" numFmtId="4" xfId="0" applyFont="1" applyNumberFormat="1"/>
    <xf borderId="5" fillId="0" fontId="1" numFmtId="169" xfId="0" applyAlignment="1" applyBorder="1" applyFont="1" applyNumberFormat="1">
      <alignment horizontal="right"/>
    </xf>
    <xf borderId="5" fillId="0" fontId="1" numFmtId="49" xfId="0" applyBorder="1" applyFont="1" applyNumberFormat="1"/>
    <xf borderId="2" fillId="0" fontId="1" numFmtId="0" xfId="0" applyAlignment="1" applyBorder="1" applyFont="1">
      <alignment horizontal="center"/>
    </xf>
    <xf borderId="4" fillId="0" fontId="1" numFmtId="0" xfId="0" applyBorder="1" applyFont="1"/>
    <xf borderId="13" fillId="0" fontId="1" numFmtId="0" xfId="0" applyBorder="1" applyFont="1"/>
    <xf borderId="13" fillId="0" fontId="1" numFmtId="0" xfId="0" applyAlignment="1" applyBorder="1" applyFont="1">
      <alignment horizontal="center"/>
    </xf>
    <xf borderId="14" fillId="0" fontId="1" numFmtId="0" xfId="0" applyBorder="1" applyFont="1"/>
    <xf borderId="13" fillId="0" fontId="1" numFmtId="0" xfId="0" applyAlignment="1" applyBorder="1" applyFont="1">
      <alignment horizontal="right"/>
    </xf>
    <xf borderId="13" fillId="0" fontId="1" numFmtId="3" xfId="0" applyBorder="1" applyFont="1" applyNumberFormat="1"/>
    <xf borderId="0" fillId="0" fontId="4" numFmtId="0" xfId="0" applyFont="1"/>
    <xf borderId="5" fillId="0" fontId="4" numFmtId="0" xfId="0" applyAlignment="1" applyBorder="1" applyFont="1">
      <alignment horizontal="right"/>
    </xf>
    <xf borderId="5" fillId="0" fontId="4" numFmtId="4" xfId="0" applyAlignment="1" applyBorder="1" applyFont="1" applyNumberFormat="1">
      <alignment horizontal="right" readingOrder="0"/>
    </xf>
    <xf borderId="5" fillId="0" fontId="4" numFmtId="0" xfId="0" applyAlignment="1" applyBorder="1" applyFont="1">
      <alignment horizontal="right" readingOrder="0"/>
    </xf>
    <xf borderId="5" fillId="0" fontId="4" numFmtId="3" xfId="0" applyAlignment="1" applyBorder="1" applyFont="1" applyNumberFormat="1">
      <alignment readingOrder="0"/>
    </xf>
    <xf borderId="11" fillId="0" fontId="1" numFmtId="3" xfId="0" applyBorder="1" applyFont="1" applyNumberFormat="1"/>
    <xf borderId="5" fillId="0" fontId="4" numFmtId="4" xfId="0" applyAlignment="1" applyBorder="1" applyFont="1" applyNumberFormat="1">
      <alignment horizontal="right"/>
    </xf>
    <xf borderId="0" fillId="0" fontId="1" numFmtId="3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East Java, 2025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UMR'!$B$3:$B$40</c:f>
            </c:strRef>
          </c:cat>
          <c:val>
            <c:numRef>
              <c:f>'2. UMR'!$L$3:$L$40</c:f>
              <c:numCache/>
            </c:numRef>
          </c:val>
        </c:ser>
        <c:axId val="615878028"/>
        <c:axId val="2059888774"/>
      </c:barChart>
      <c:catAx>
        <c:axId val="61587802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2059888774"/>
      </c:catAx>
      <c:valAx>
        <c:axId val="205988877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615878028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East Java,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UMR'!$B$3:$B$41</c:f>
            </c:strRef>
          </c:cat>
          <c:val>
            <c:numRef>
              <c:f>'2. UMR'!$M$3:$M$41</c:f>
              <c:numCache/>
            </c:numRef>
          </c:val>
        </c:ser>
        <c:axId val="1526923591"/>
        <c:axId val="964584945"/>
      </c:barChart>
      <c:catAx>
        <c:axId val="152692359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964584945"/>
      </c:catAx>
      <c:valAx>
        <c:axId val="96458494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526923591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578312091799708"/>
          <c:y val="0.059343434343434344"/>
          <c:w val="0.8685274741473148"/>
          <c:h val="0.7818995035096729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PDRB'!$C$2:$L$2</c:f>
            </c:strRef>
          </c:cat>
          <c:val>
            <c:numRef>
              <c:f>'3. PDRB'!$C$21:$L$21</c:f>
              <c:numCache/>
            </c:numRef>
          </c:val>
          <c:smooth val="1"/>
        </c:ser>
        <c:axId val="1767404497"/>
        <c:axId val="2020350565"/>
      </c:lineChart>
      <c:catAx>
        <c:axId val="17674044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20350565"/>
      </c:catAx>
      <c:valAx>
        <c:axId val="2020350565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Laju 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67404497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dLbls>
            <c:numFmt formatCode="General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Investasi'!$C$3:$C$12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General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Investasi'!$D$3:$D$12</c:f>
              <c:numCache/>
            </c:numRef>
          </c:val>
          <c:smooth val="1"/>
        </c:ser>
        <c:axId val="1714315862"/>
        <c:axId val="1479612208"/>
      </c:lineChart>
      <c:catAx>
        <c:axId val="17143158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79612208"/>
      </c:catAx>
      <c:valAx>
        <c:axId val="14796122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1431586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1260246342"/>
        <c:axId val="1842423578"/>
      </c:lineChart>
      <c:catAx>
        <c:axId val="12602463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42423578"/>
      </c:catAx>
      <c:valAx>
        <c:axId val="1842423578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024634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439252336448598"/>
          <c:y val="0.08803986710963455"/>
          <c:w val="0.8750519210799586"/>
          <c:h val="0.7641196013289037"/>
        </c:manualLayout>
      </c:layout>
      <c:lineChart>
        <c:ser>
          <c:idx val="0"/>
          <c:order val="0"/>
          <c:tx>
            <c:v>Jawa Timur</c:v>
          </c:tx>
          <c:spPr>
            <a:ln cmpd="sng" w="19050">
              <a:solidFill>
                <a:schemeClr val="accent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Inflasi'!$B$3:$K$3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'5. Inflasi'!$B$2:$K$2</c:f>
            </c:strRef>
          </c:cat>
          <c:val>
            <c:numRef>
              <c:f>'5. Inflasi'!$B$4:$K$4</c:f>
              <c:numCache/>
            </c:numRef>
          </c:val>
          <c:smooth val="1"/>
        </c:ser>
        <c:axId val="481579383"/>
        <c:axId val="1925251483"/>
      </c:lineChart>
      <c:catAx>
        <c:axId val="4815793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Laju Inflasi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925251483"/>
      </c:catAx>
      <c:valAx>
        <c:axId val="192525148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481579383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447675</xdr:colOff>
      <xdr:row>43</xdr:row>
      <xdr:rowOff>114300</xdr:rowOff>
    </xdr:from>
    <xdr:ext cx="4914900" cy="3171825"/>
    <xdr:pic>
      <xdr:nvPicPr>
        <xdr:cNvPr id="1889069282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247650</xdr:colOff>
      <xdr:row>43</xdr:row>
      <xdr:rowOff>114300</xdr:rowOff>
    </xdr:from>
    <xdr:ext cx="4914900" cy="3171825"/>
    <xdr:pic>
      <xdr:nvPicPr>
        <xdr:cNvPr id="858899597" name="Chart2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561975</xdr:colOff>
      <xdr:row>1</xdr:row>
      <xdr:rowOff>0</xdr:rowOff>
    </xdr:from>
    <xdr:ext cx="7419975" cy="7258050"/>
    <xdr:graphicFrame>
      <xdr:nvGraphicFramePr>
        <xdr:cNvPr id="1795760236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13</xdr:col>
      <xdr:colOff>561975</xdr:colOff>
      <xdr:row>37</xdr:row>
      <xdr:rowOff>171450</xdr:rowOff>
    </xdr:from>
    <xdr:ext cx="7419975" cy="7258050"/>
    <xdr:graphicFrame>
      <xdr:nvGraphicFramePr>
        <xdr:cNvPr id="1976858603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419100</xdr:colOff>
      <xdr:row>2</xdr:row>
      <xdr:rowOff>180975</xdr:rowOff>
    </xdr:from>
    <xdr:ext cx="7334250" cy="3771900"/>
    <xdr:graphicFrame>
      <xdr:nvGraphicFramePr>
        <xdr:cNvPr id="457154244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47625</xdr:colOff>
      <xdr:row>0</xdr:row>
      <xdr:rowOff>38100</xdr:rowOff>
    </xdr:from>
    <xdr:ext cx="5143500" cy="2876550"/>
    <xdr:graphicFrame>
      <xdr:nvGraphicFramePr>
        <xdr:cNvPr id="17156783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47625</xdr:colOff>
      <xdr:row>18</xdr:row>
      <xdr:rowOff>19050</xdr:rowOff>
    </xdr:from>
    <xdr:ext cx="5191125" cy="2695575"/>
    <xdr:graphicFrame>
      <xdr:nvGraphicFramePr>
        <xdr:cNvPr id="416627119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5095875" cy="2867025"/>
    <xdr:graphicFrame>
      <xdr:nvGraphicFramePr>
        <xdr:cNvPr id="1606245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jatim.bps.go.id/id/publication/2026/02/27/19b010f5faca007f15a32d23/provinsi-jawa-timur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jatim.bps.go.id/id/publication/2026/02/27/19b010f5faca007f15a32d23/provinsi-jawa-timur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ps.go.id/id/publication/2026/02/27/a43f03f45543dc4e9942f44c/statistik-indonesia-2026.htm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jatim.bps.go.id/id/publication/2026/02/27/19b010f5faca007f15a32d23/provinsi-jawa-timur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9" width="11.29"/>
    <col customWidth="1" min="10" max="14" width="14.14"/>
    <col customWidth="1" min="15" max="15" width="21.0"/>
    <col customWidth="1" min="16" max="16" width="12.57"/>
    <col customWidth="1" min="17" max="17" width="19.57"/>
    <col customWidth="1" min="18" max="18" width="20.0"/>
    <col customWidth="1" min="19" max="34" width="8.71"/>
  </cols>
  <sheetData>
    <row r="1" ht="15.0" customHeight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2.75" customHeight="1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9">
        <v>2025.0</v>
      </c>
      <c r="M2" s="10" t="s">
        <v>3</v>
      </c>
      <c r="N2" s="10" t="s">
        <v>4</v>
      </c>
      <c r="O2" s="10" t="s">
        <v>5</v>
      </c>
      <c r="P2" s="10" t="s">
        <v>6</v>
      </c>
      <c r="Q2" s="10" t="s">
        <v>7</v>
      </c>
      <c r="R2" s="10" t="s">
        <v>8</v>
      </c>
      <c r="S2" s="6"/>
      <c r="T2" s="11" t="s">
        <v>9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2.75" customHeight="1">
      <c r="A3" s="12">
        <v>1.0</v>
      </c>
      <c r="B3" s="13" t="s">
        <v>10</v>
      </c>
      <c r="C3" s="14">
        <v>552307.0</v>
      </c>
      <c r="D3" s="14">
        <v>553388.0</v>
      </c>
      <c r="E3" s="15">
        <v>554394.0</v>
      </c>
      <c r="F3" s="15">
        <v>555304.0</v>
      </c>
      <c r="G3" s="15">
        <v>586110.0</v>
      </c>
      <c r="H3" s="15">
        <v>589108.0</v>
      </c>
      <c r="I3" s="15">
        <v>592920.0</v>
      </c>
      <c r="J3" s="16">
        <v>596649.0</v>
      </c>
      <c r="K3" s="17">
        <v>588600.0</v>
      </c>
      <c r="L3" s="18">
        <v>589034.0</v>
      </c>
      <c r="M3" s="19">
        <v>1434.82</v>
      </c>
      <c r="N3" s="20">
        <f t="shared" ref="N3:N41" si="1">(M3/$M$41)*100%</f>
        <v>0.02985732443</v>
      </c>
      <c r="O3" s="21">
        <v>589034.0</v>
      </c>
      <c r="P3" s="22">
        <f t="shared" ref="P3:P41" si="2">(O3/$O$41)*100%</f>
        <v>0.01399487295</v>
      </c>
      <c r="Q3" s="23">
        <v>100.9</v>
      </c>
      <c r="R3" s="24">
        <v>411.0</v>
      </c>
      <c r="S3" s="6"/>
      <c r="T3" s="25" t="s">
        <v>11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2.75" customHeight="1">
      <c r="A4" s="12">
        <v>2.0</v>
      </c>
      <c r="B4" s="13" t="s">
        <v>12</v>
      </c>
      <c r="C4" s="14">
        <v>868814.0</v>
      </c>
      <c r="D4" s="14">
        <v>869894.0</v>
      </c>
      <c r="E4" s="15">
        <v>870705.0</v>
      </c>
      <c r="F4" s="15">
        <v>871370.0</v>
      </c>
      <c r="G4" s="15">
        <v>949318.0</v>
      </c>
      <c r="H4" s="15">
        <v>955839.0</v>
      </c>
      <c r="I4" s="15">
        <v>964250.0</v>
      </c>
      <c r="J4" s="16">
        <v>972582.0</v>
      </c>
      <c r="K4" s="17">
        <v>962900.0</v>
      </c>
      <c r="L4" s="18">
        <v>966111.0</v>
      </c>
      <c r="M4" s="19">
        <v>1418.62</v>
      </c>
      <c r="N4" s="20">
        <f t="shared" si="1"/>
        <v>0.02952021688</v>
      </c>
      <c r="O4" s="21">
        <v>966111.0</v>
      </c>
      <c r="P4" s="22">
        <f t="shared" si="2"/>
        <v>0.02295385444</v>
      </c>
      <c r="Q4" s="23">
        <v>99.14</v>
      </c>
      <c r="R4" s="24">
        <v>681.0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2.75" customHeight="1">
      <c r="A5" s="12">
        <v>3.0</v>
      </c>
      <c r="B5" s="13" t="s">
        <v>13</v>
      </c>
      <c r="C5" s="14">
        <v>691295.0</v>
      </c>
      <c r="D5" s="14">
        <v>693104.0</v>
      </c>
      <c r="E5" s="15">
        <v>694902.0</v>
      </c>
      <c r="F5" s="15">
        <v>696295.0</v>
      </c>
      <c r="G5" s="15">
        <v>731125.0</v>
      </c>
      <c r="H5" s="15">
        <v>734888.0</v>
      </c>
      <c r="I5" s="15">
        <v>739670.0</v>
      </c>
      <c r="J5" s="16">
        <v>744358.0</v>
      </c>
      <c r="K5" s="17">
        <v>744500.0</v>
      </c>
      <c r="L5" s="18">
        <v>747614.0</v>
      </c>
      <c r="M5" s="19">
        <v>1249.37</v>
      </c>
      <c r="N5" s="20">
        <f t="shared" si="1"/>
        <v>0.02599827534</v>
      </c>
      <c r="O5" s="21">
        <v>747614.0</v>
      </c>
      <c r="P5" s="22">
        <f t="shared" si="2"/>
        <v>0.01776257897</v>
      </c>
      <c r="Q5" s="23">
        <v>100.31</v>
      </c>
      <c r="R5" s="24">
        <v>598.0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2.75" customHeight="1">
      <c r="A6" s="12">
        <v>4.0</v>
      </c>
      <c r="B6" s="13" t="s">
        <v>14</v>
      </c>
      <c r="C6" s="14">
        <v>1026101.0</v>
      </c>
      <c r="D6" s="14">
        <v>1030790.0</v>
      </c>
      <c r="E6" s="15">
        <v>1035290.0</v>
      </c>
      <c r="F6" s="15">
        <v>1039284.0</v>
      </c>
      <c r="G6" s="15">
        <v>1089775.0</v>
      </c>
      <c r="H6" s="15">
        <v>1096588.0</v>
      </c>
      <c r="I6" s="15">
        <v>1105340.0</v>
      </c>
      <c r="J6" s="16">
        <v>1113973.0</v>
      </c>
      <c r="K6" s="17">
        <v>1113800.0</v>
      </c>
      <c r="L6" s="18">
        <v>1119588.0</v>
      </c>
      <c r="M6" s="19">
        <v>1144.86</v>
      </c>
      <c r="N6" s="20">
        <f t="shared" si="1"/>
        <v>0.02382351546</v>
      </c>
      <c r="O6" s="21">
        <v>1119588.0</v>
      </c>
      <c r="P6" s="22">
        <f t="shared" si="2"/>
        <v>0.02660031817</v>
      </c>
      <c r="Q6" s="23">
        <v>100.06</v>
      </c>
      <c r="R6" s="24">
        <v>978.0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2.75" customHeight="1">
      <c r="A7" s="12">
        <v>5.0</v>
      </c>
      <c r="B7" s="13" t="s">
        <v>15</v>
      </c>
      <c r="C7" s="14">
        <v>1149710.0</v>
      </c>
      <c r="D7" s="14">
        <v>1153803.0</v>
      </c>
      <c r="E7" s="15">
        <v>1157500.0</v>
      </c>
      <c r="F7" s="15">
        <v>1160677.0</v>
      </c>
      <c r="G7" s="15">
        <v>1223745.0</v>
      </c>
      <c r="H7" s="15">
        <v>1231013.0</v>
      </c>
      <c r="I7" s="15">
        <v>1240320.0</v>
      </c>
      <c r="J7" s="16">
        <v>1249497.0</v>
      </c>
      <c r="K7" s="17">
        <v>1263600.0</v>
      </c>
      <c r="L7" s="18">
        <v>1273451.0</v>
      </c>
      <c r="M7" s="19">
        <v>1745.38</v>
      </c>
      <c r="N7" s="20">
        <f t="shared" si="1"/>
        <v>0.03631980103</v>
      </c>
      <c r="O7" s="21">
        <v>1273451.0</v>
      </c>
      <c r="P7" s="22">
        <f t="shared" si="2"/>
        <v>0.03025595288</v>
      </c>
      <c r="Q7" s="23">
        <v>100.93</v>
      </c>
      <c r="R7" s="24">
        <v>730.0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2.75" customHeight="1">
      <c r="A8" s="12">
        <v>6.0</v>
      </c>
      <c r="B8" s="13" t="s">
        <v>16</v>
      </c>
      <c r="C8" s="14">
        <v>1554385.0</v>
      </c>
      <c r="D8" s="14">
        <v>1561392.0</v>
      </c>
      <c r="E8" s="15">
        <v>1568113.0</v>
      </c>
      <c r="F8" s="15">
        <v>1574272.0</v>
      </c>
      <c r="G8" s="15">
        <v>1635294.0</v>
      </c>
      <c r="H8" s="15">
        <v>1644400.0</v>
      </c>
      <c r="I8" s="15">
        <v>1656020.0</v>
      </c>
      <c r="J8" s="16">
        <v>1667450.0</v>
      </c>
      <c r="K8" s="17">
        <v>1689900.0</v>
      </c>
      <c r="L8" s="18">
        <v>1702262.0</v>
      </c>
      <c r="M8" s="19">
        <v>1523.56</v>
      </c>
      <c r="N8" s="20">
        <f t="shared" si="1"/>
        <v>0.03170392468</v>
      </c>
      <c r="O8" s="21">
        <v>1702262.0</v>
      </c>
      <c r="P8" s="22">
        <f t="shared" si="2"/>
        <v>0.04044408372</v>
      </c>
      <c r="Q8" s="23">
        <v>101.79</v>
      </c>
      <c r="R8" s="24">
        <v>1117.0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ht="12.75" customHeight="1">
      <c r="A9" s="12">
        <v>7.0</v>
      </c>
      <c r="B9" s="13" t="s">
        <v>17</v>
      </c>
      <c r="C9" s="14">
        <v>2560675.0</v>
      </c>
      <c r="D9" s="14">
        <v>2576596.0</v>
      </c>
      <c r="E9" s="15">
        <v>2591795.0</v>
      </c>
      <c r="F9" s="15">
        <v>2606204.0</v>
      </c>
      <c r="G9" s="15">
        <v>2654448.0</v>
      </c>
      <c r="H9" s="15">
        <v>2668296.0</v>
      </c>
      <c r="I9" s="15">
        <v>2685900.0</v>
      </c>
      <c r="J9" s="16">
        <v>2703175.0</v>
      </c>
      <c r="K9" s="17">
        <v>2736000.0</v>
      </c>
      <c r="L9" s="18">
        <v>2755438.0</v>
      </c>
      <c r="M9" s="19">
        <v>3473.75</v>
      </c>
      <c r="N9" s="20">
        <f t="shared" si="1"/>
        <v>0.07228563914</v>
      </c>
      <c r="O9" s="21">
        <v>2755438.0</v>
      </c>
      <c r="P9" s="22">
        <f t="shared" si="2"/>
        <v>0.06546651758</v>
      </c>
      <c r="Q9" s="23">
        <v>100.89</v>
      </c>
      <c r="R9" s="24">
        <v>793.0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ht="12.75" customHeight="1">
      <c r="A10" s="12">
        <v>8.0</v>
      </c>
      <c r="B10" s="13" t="s">
        <v>18</v>
      </c>
      <c r="C10" s="14">
        <v>1033698.0</v>
      </c>
      <c r="D10" s="14">
        <v>1036823.0</v>
      </c>
      <c r="E10" s="15">
        <v>1039794.0</v>
      </c>
      <c r="F10" s="15">
        <v>1042395.0</v>
      </c>
      <c r="G10" s="15">
        <v>1119251.0</v>
      </c>
      <c r="H10" s="15">
        <v>1127094.0</v>
      </c>
      <c r="I10" s="15">
        <v>1137230.0</v>
      </c>
      <c r="J10" s="16">
        <v>1147261.0</v>
      </c>
      <c r="K10" s="17">
        <v>1145800.0</v>
      </c>
      <c r="L10" s="18">
        <v>1152264.0</v>
      </c>
      <c r="M10" s="19">
        <v>1796.49</v>
      </c>
      <c r="N10" s="20">
        <f t="shared" si="1"/>
        <v>0.03738335454</v>
      </c>
      <c r="O10" s="21">
        <v>1152264.0</v>
      </c>
      <c r="P10" s="22">
        <f t="shared" si="2"/>
        <v>0.02737666803</v>
      </c>
      <c r="Q10" s="23">
        <v>97.7</v>
      </c>
      <c r="R10" s="24">
        <v>641.0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ht="12.75" customHeight="1">
      <c r="A11" s="12">
        <v>9.0</v>
      </c>
      <c r="B11" s="13" t="s">
        <v>19</v>
      </c>
      <c r="C11" s="14">
        <v>2419000.0</v>
      </c>
      <c r="D11" s="14">
        <v>2430185.0</v>
      </c>
      <c r="E11" s="15">
        <v>2440714.0</v>
      </c>
      <c r="F11" s="15">
        <v>2450668.0</v>
      </c>
      <c r="G11" s="15">
        <v>2536729.0</v>
      </c>
      <c r="H11" s="15">
        <v>2550360.0</v>
      </c>
      <c r="I11" s="15">
        <v>2567720.0</v>
      </c>
      <c r="J11" s="16">
        <v>2584771.0</v>
      </c>
      <c r="K11" s="17">
        <v>2603800.0</v>
      </c>
      <c r="L11" s="18">
        <v>2620135.0</v>
      </c>
      <c r="M11" s="19">
        <v>3314.36</v>
      </c>
      <c r="N11" s="20">
        <f t="shared" si="1"/>
        <v>0.0689688754</v>
      </c>
      <c r="O11" s="21">
        <v>2620135.0</v>
      </c>
      <c r="P11" s="22">
        <f t="shared" si="2"/>
        <v>0.06225185036</v>
      </c>
      <c r="Q11" s="23">
        <v>99.18</v>
      </c>
      <c r="R11" s="24">
        <v>791.0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ht="12.75" customHeight="1">
      <c r="A12" s="12">
        <v>10.0</v>
      </c>
      <c r="B12" s="13" t="s">
        <v>20</v>
      </c>
      <c r="C12" s="14">
        <v>1599811.0</v>
      </c>
      <c r="D12" s="14">
        <v>1604897.0</v>
      </c>
      <c r="E12" s="15">
        <v>1609677.0</v>
      </c>
      <c r="F12" s="15">
        <v>1613991.0</v>
      </c>
      <c r="G12" s="15">
        <v>1708114.0</v>
      </c>
      <c r="H12" s="15">
        <v>1718462.0</v>
      </c>
      <c r="I12" s="15">
        <v>1731730.0</v>
      </c>
      <c r="J12" s="16">
        <v>1744814.0</v>
      </c>
      <c r="K12" s="17">
        <v>1754400.0</v>
      </c>
      <c r="L12" s="18">
        <v>1764540.0</v>
      </c>
      <c r="M12" s="19">
        <v>3593.85</v>
      </c>
      <c r="N12" s="20">
        <f t="shared" si="1"/>
        <v>0.07478481301</v>
      </c>
      <c r="O12" s="21">
        <v>1764540.0</v>
      </c>
      <c r="P12" s="22">
        <f t="shared" si="2"/>
        <v>0.04192374822</v>
      </c>
      <c r="Q12" s="23">
        <v>99.84</v>
      </c>
      <c r="R12" s="24">
        <v>491.0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ht="12.75" customHeight="1">
      <c r="A13" s="12">
        <v>11.0</v>
      </c>
      <c r="B13" s="13" t="s">
        <v>21</v>
      </c>
      <c r="C13" s="14">
        <v>765094.0</v>
      </c>
      <c r="D13" s="14">
        <v>768912.0</v>
      </c>
      <c r="E13" s="15">
        <v>772297.0</v>
      </c>
      <c r="F13" s="15">
        <v>775715.0</v>
      </c>
      <c r="G13" s="15">
        <v>776151.0</v>
      </c>
      <c r="H13" s="15">
        <v>778525.0</v>
      </c>
      <c r="I13" s="15">
        <v>781420.0</v>
      </c>
      <c r="J13" s="16">
        <v>784192.0</v>
      </c>
      <c r="K13" s="17">
        <v>792300.0</v>
      </c>
      <c r="L13" s="18">
        <v>796300.0</v>
      </c>
      <c r="M13" s="19">
        <v>1554.99</v>
      </c>
      <c r="N13" s="20">
        <f t="shared" si="1"/>
        <v>0.03235795495</v>
      </c>
      <c r="O13" s="21">
        <v>796300.0</v>
      </c>
      <c r="P13" s="22">
        <f t="shared" si="2"/>
        <v>0.01891931081</v>
      </c>
      <c r="Q13" s="23">
        <v>97.27</v>
      </c>
      <c r="R13" s="24">
        <v>512.0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12.75" customHeight="1">
      <c r="A14" s="12">
        <v>12.0</v>
      </c>
      <c r="B14" s="13" t="s">
        <v>22</v>
      </c>
      <c r="C14" s="14">
        <v>673282.0</v>
      </c>
      <c r="D14" s="14">
        <v>676703.0</v>
      </c>
      <c r="E14" s="15">
        <v>679993.0</v>
      </c>
      <c r="F14" s="15">
        <v>682978.0</v>
      </c>
      <c r="G14" s="15">
        <v>685967.0</v>
      </c>
      <c r="H14" s="15">
        <v>688337.0</v>
      </c>
      <c r="I14" s="15">
        <v>691260.0</v>
      </c>
      <c r="J14" s="16">
        <v>694081.0</v>
      </c>
      <c r="K14" s="17">
        <v>700700.0</v>
      </c>
      <c r="L14" s="18">
        <v>704243.0</v>
      </c>
      <c r="M14" s="19">
        <v>1654.71</v>
      </c>
      <c r="N14" s="20">
        <f t="shared" si="1"/>
        <v>0.0344330392</v>
      </c>
      <c r="O14" s="21">
        <v>704243.0</v>
      </c>
      <c r="P14" s="22">
        <f t="shared" si="2"/>
        <v>0.01673212634</v>
      </c>
      <c r="Q14" s="23">
        <v>96.61</v>
      </c>
      <c r="R14" s="24">
        <v>426.0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ht="12.75" customHeight="1">
      <c r="A15" s="12">
        <v>13.0</v>
      </c>
      <c r="B15" s="13" t="s">
        <v>23</v>
      </c>
      <c r="C15" s="14">
        <v>1148012.0</v>
      </c>
      <c r="D15" s="14">
        <v>1155214.0</v>
      </c>
      <c r="E15" s="15">
        <v>1162092.0</v>
      </c>
      <c r="F15" s="15">
        <v>1168503.0</v>
      </c>
      <c r="G15" s="15">
        <v>1152537.0</v>
      </c>
      <c r="H15" s="15">
        <v>1155894.0</v>
      </c>
      <c r="I15" s="15">
        <v>1159970.0</v>
      </c>
      <c r="J15" s="16">
        <v>1163859.0</v>
      </c>
      <c r="K15" s="17">
        <v>1185200.0</v>
      </c>
      <c r="L15" s="18">
        <v>1193272.0</v>
      </c>
      <c r="M15" s="19">
        <v>1725.17</v>
      </c>
      <c r="N15" s="20">
        <f t="shared" si="1"/>
        <v>0.03589924896</v>
      </c>
      <c r="O15" s="21">
        <v>1193272.0</v>
      </c>
      <c r="P15" s="22">
        <f t="shared" si="2"/>
        <v>0.02835097809</v>
      </c>
      <c r="Q15" s="23">
        <v>97.41</v>
      </c>
      <c r="R15" s="24">
        <v>692.0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ht="12.75" customHeight="1">
      <c r="A16" s="12">
        <v>14.0</v>
      </c>
      <c r="B16" s="13" t="s">
        <v>24</v>
      </c>
      <c r="C16" s="14">
        <v>1593683.0</v>
      </c>
      <c r="D16" s="14">
        <v>1605307.0</v>
      </c>
      <c r="E16" s="15">
        <v>1616578.0</v>
      </c>
      <c r="F16" s="15">
        <v>1627396.0</v>
      </c>
      <c r="G16" s="15">
        <v>1605969.0</v>
      </c>
      <c r="H16" s="15">
        <v>1611805.0</v>
      </c>
      <c r="I16" s="15">
        <v>1619040.0</v>
      </c>
      <c r="J16" s="16">
        <v>1626029.0</v>
      </c>
      <c r="K16" s="17">
        <v>1657200.0</v>
      </c>
      <c r="L16" s="18">
        <v>1669400.0</v>
      </c>
      <c r="M16" s="19">
        <v>1493.16</v>
      </c>
      <c r="N16" s="20">
        <f t="shared" si="1"/>
        <v>0.0310713278</v>
      </c>
      <c r="O16" s="21">
        <v>1669400.0</v>
      </c>
      <c r="P16" s="22">
        <f t="shared" si="2"/>
        <v>0.03966331467</v>
      </c>
      <c r="Q16" s="23">
        <v>100.0</v>
      </c>
      <c r="R16" s="24">
        <v>1118.0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ht="12.75" customHeight="1">
      <c r="A17" s="12">
        <v>15.0</v>
      </c>
      <c r="B17" s="13" t="s">
        <v>25</v>
      </c>
      <c r="C17" s="14">
        <v>2150482.0</v>
      </c>
      <c r="D17" s="14">
        <v>2183682.0</v>
      </c>
      <c r="E17" s="15">
        <v>2216804.0</v>
      </c>
      <c r="F17" s="15">
        <v>2249476.0</v>
      </c>
      <c r="G17" s="15">
        <v>2082801.0</v>
      </c>
      <c r="H17" s="15">
        <v>2091930.0</v>
      </c>
      <c r="I17" s="15">
        <v>2103400.0</v>
      </c>
      <c r="J17" s="16">
        <v>2114588.0</v>
      </c>
      <c r="K17" s="17">
        <v>2171500.0</v>
      </c>
      <c r="L17" s="18">
        <v>2193692.0</v>
      </c>
      <c r="M17" s="19">
        <v>724.77</v>
      </c>
      <c r="N17" s="20">
        <f t="shared" si="1"/>
        <v>0.01508181725</v>
      </c>
      <c r="O17" s="21">
        <v>2193692.0</v>
      </c>
      <c r="P17" s="22">
        <f t="shared" si="2"/>
        <v>0.05211998089</v>
      </c>
      <c r="Q17" s="23">
        <v>100.82</v>
      </c>
      <c r="R17" s="24">
        <v>3030.0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ht="12.75" customHeight="1">
      <c r="A18" s="12">
        <v>16.0</v>
      </c>
      <c r="B18" s="13" t="s">
        <v>26</v>
      </c>
      <c r="C18" s="14">
        <v>1090075.0</v>
      </c>
      <c r="D18" s="14">
        <v>1099504.0</v>
      </c>
      <c r="E18" s="15">
        <v>1108718.0</v>
      </c>
      <c r="F18" s="15">
        <v>1117688.0</v>
      </c>
      <c r="G18" s="15">
        <v>1119209.0</v>
      </c>
      <c r="H18" s="15">
        <v>1125522.0</v>
      </c>
      <c r="I18" s="15">
        <v>1133580.0</v>
      </c>
      <c r="J18" s="16">
        <v>1141516.0</v>
      </c>
      <c r="K18" s="17">
        <v>1154300.0</v>
      </c>
      <c r="L18" s="18">
        <v>1162696.0</v>
      </c>
      <c r="M18" s="19">
        <v>984.38</v>
      </c>
      <c r="N18" s="20">
        <f t="shared" si="1"/>
        <v>0.0204840698</v>
      </c>
      <c r="O18" s="21">
        <v>1162696.0</v>
      </c>
      <c r="P18" s="22">
        <f t="shared" si="2"/>
        <v>0.02762452217</v>
      </c>
      <c r="Q18" s="23">
        <v>101.0</v>
      </c>
      <c r="R18" s="24">
        <v>1181.0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ht="12.75" customHeight="1">
      <c r="A19" s="12">
        <v>17.0</v>
      </c>
      <c r="B19" s="13" t="s">
        <v>27</v>
      </c>
      <c r="C19" s="14">
        <v>1247303.0</v>
      </c>
      <c r="D19" s="14">
        <v>1253078.0</v>
      </c>
      <c r="E19" s="15">
        <v>1258618.0</v>
      </c>
      <c r="F19" s="15">
        <v>1263814.0</v>
      </c>
      <c r="G19" s="15">
        <v>1318062.0</v>
      </c>
      <c r="H19" s="15">
        <v>1325914.0</v>
      </c>
      <c r="I19" s="15">
        <v>1335970.0</v>
      </c>
      <c r="J19" s="16">
        <v>1345886.0</v>
      </c>
      <c r="K19" s="17">
        <v>1362700.0</v>
      </c>
      <c r="L19" s="18">
        <v>1373793.0</v>
      </c>
      <c r="M19" s="19">
        <v>1109.84</v>
      </c>
      <c r="N19" s="20">
        <f t="shared" si="1"/>
        <v>0.02309478049</v>
      </c>
      <c r="O19" s="21">
        <v>1373793.0</v>
      </c>
      <c r="P19" s="22">
        <f t="shared" si="2"/>
        <v>0.03263998086</v>
      </c>
      <c r="Q19" s="23">
        <v>101.53</v>
      </c>
      <c r="R19" s="24">
        <v>1238.0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ht="12.75" customHeight="1">
      <c r="A20" s="12">
        <v>18.0</v>
      </c>
      <c r="B20" s="13" t="s">
        <v>28</v>
      </c>
      <c r="C20" s="14">
        <v>1045375.0</v>
      </c>
      <c r="D20" s="14">
        <v>1048799.0</v>
      </c>
      <c r="E20" s="15">
        <v>1051900.0</v>
      </c>
      <c r="F20" s="15">
        <v>1054611.0</v>
      </c>
      <c r="G20" s="15">
        <v>1103902.0</v>
      </c>
      <c r="H20" s="15">
        <v>1109683.0</v>
      </c>
      <c r="I20" s="15">
        <v>1117030.0</v>
      </c>
      <c r="J20" s="16">
        <v>1124247.0</v>
      </c>
      <c r="K20" s="17">
        <v>1131800.0</v>
      </c>
      <c r="L20" s="18">
        <v>1138604.0</v>
      </c>
      <c r="M20" s="19">
        <v>1289.07</v>
      </c>
      <c r="N20" s="20">
        <f t="shared" si="1"/>
        <v>0.02682439693</v>
      </c>
      <c r="O20" s="21">
        <v>1138604.0</v>
      </c>
      <c r="P20" s="22">
        <f t="shared" si="2"/>
        <v>0.02705211977</v>
      </c>
      <c r="Q20" s="23">
        <v>100.9</v>
      </c>
      <c r="R20" s="24">
        <v>883.0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ht="12.75" customHeight="1">
      <c r="A21" s="12">
        <v>19.0</v>
      </c>
      <c r="B21" s="13" t="s">
        <v>29</v>
      </c>
      <c r="C21" s="14">
        <v>677993.0</v>
      </c>
      <c r="D21" s="14">
        <v>679888.0</v>
      </c>
      <c r="E21" s="15">
        <v>681394.0</v>
      </c>
      <c r="F21" s="15">
        <v>682684.0</v>
      </c>
      <c r="G21" s="15">
        <v>744350.0</v>
      </c>
      <c r="H21" s="15">
        <v>750143.0</v>
      </c>
      <c r="I21" s="15">
        <v>757670.0</v>
      </c>
      <c r="J21" s="16">
        <v>765135.0</v>
      </c>
      <c r="K21" s="17">
        <v>757800.0</v>
      </c>
      <c r="L21" s="18">
        <v>760948.0</v>
      </c>
      <c r="M21" s="19">
        <v>1113.63</v>
      </c>
      <c r="N21" s="20">
        <f t="shared" si="1"/>
        <v>0.02317364701</v>
      </c>
      <c r="O21" s="21">
        <v>760948.0</v>
      </c>
      <c r="P21" s="22">
        <f t="shared" si="2"/>
        <v>0.0180793818</v>
      </c>
      <c r="Q21" s="23">
        <v>97.78</v>
      </c>
      <c r="R21" s="24">
        <v>683.0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ht="12.75" customHeight="1">
      <c r="A22" s="12">
        <v>20.0</v>
      </c>
      <c r="B22" s="13" t="s">
        <v>30</v>
      </c>
      <c r="C22" s="14">
        <v>627984.0</v>
      </c>
      <c r="D22" s="14">
        <v>628609.0</v>
      </c>
      <c r="E22" s="15">
        <v>628924.0</v>
      </c>
      <c r="F22" s="15">
        <v>628977.0</v>
      </c>
      <c r="G22" s="15">
        <v>670812.0</v>
      </c>
      <c r="H22" s="15">
        <v>674133.0</v>
      </c>
      <c r="I22" s="15">
        <v>678340.0</v>
      </c>
      <c r="J22" s="16">
        <v>682466.0</v>
      </c>
      <c r="K22" s="17">
        <v>685500.0</v>
      </c>
      <c r="L22" s="18">
        <v>689209.0</v>
      </c>
      <c r="M22" s="19">
        <v>706.44</v>
      </c>
      <c r="N22" s="20">
        <f t="shared" si="1"/>
        <v>0.0147003863</v>
      </c>
      <c r="O22" s="21">
        <v>689209.0</v>
      </c>
      <c r="P22" s="22">
        <f t="shared" si="2"/>
        <v>0.01637493317</v>
      </c>
      <c r="Q22" s="23">
        <v>96.71</v>
      </c>
      <c r="R22" s="24">
        <v>976.0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ht="12.75" customHeight="1">
      <c r="A23" s="12">
        <v>21.0</v>
      </c>
      <c r="B23" s="13" t="s">
        <v>31</v>
      </c>
      <c r="C23" s="14">
        <v>829480.0</v>
      </c>
      <c r="D23" s="14">
        <v>829899.0</v>
      </c>
      <c r="E23" s="15">
        <v>830090.0</v>
      </c>
      <c r="F23" s="15">
        <v>830108.0</v>
      </c>
      <c r="G23" s="15">
        <v>870057.0</v>
      </c>
      <c r="H23" s="15">
        <v>873346.0</v>
      </c>
      <c r="I23" s="15">
        <v>877430.0</v>
      </c>
      <c r="J23" s="16">
        <v>881393.0</v>
      </c>
      <c r="K23" s="17">
        <v>884100.0</v>
      </c>
      <c r="L23" s="18">
        <v>887172.0</v>
      </c>
      <c r="M23" s="19">
        <v>1395.8</v>
      </c>
      <c r="N23" s="20">
        <f t="shared" si="1"/>
        <v>0.02904535303</v>
      </c>
      <c r="O23" s="21">
        <v>887172.0</v>
      </c>
      <c r="P23" s="22">
        <f t="shared" si="2"/>
        <v>0.02107834084</v>
      </c>
      <c r="Q23" s="23">
        <v>97.98</v>
      </c>
      <c r="R23" s="24">
        <v>636.0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ht="12.75" customHeight="1">
      <c r="A24" s="12">
        <v>22.0</v>
      </c>
      <c r="B24" s="13" t="s">
        <v>32</v>
      </c>
      <c r="C24" s="14">
        <v>1240383.0</v>
      </c>
      <c r="D24" s="14">
        <v>1243906.0</v>
      </c>
      <c r="E24" s="15">
        <v>1246927.0</v>
      </c>
      <c r="F24" s="15">
        <v>1249692.0</v>
      </c>
      <c r="G24" s="15">
        <v>1301635.0</v>
      </c>
      <c r="H24" s="15">
        <v>1307602.0</v>
      </c>
      <c r="I24" s="15">
        <v>1315130.0</v>
      </c>
      <c r="J24" s="16">
        <v>1322474.0</v>
      </c>
      <c r="K24" s="17">
        <v>1325300.0</v>
      </c>
      <c r="L24" s="18">
        <v>1330516.0</v>
      </c>
      <c r="M24" s="19">
        <v>2312.63</v>
      </c>
      <c r="N24" s="20">
        <f t="shared" si="1"/>
        <v>0.04812376758</v>
      </c>
      <c r="O24" s="21">
        <v>1330516.0</v>
      </c>
      <c r="P24" s="22">
        <f t="shared" si="2"/>
        <v>0.03161176158</v>
      </c>
      <c r="Q24" s="23">
        <v>100.51</v>
      </c>
      <c r="R24" s="24">
        <v>575.0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ht="12.75" customHeight="1">
      <c r="A25" s="12">
        <v>23.0</v>
      </c>
      <c r="B25" s="13" t="s">
        <v>33</v>
      </c>
      <c r="C25" s="14">
        <v>1158374.0</v>
      </c>
      <c r="D25" s="14">
        <v>1163614.0</v>
      </c>
      <c r="E25" s="15">
        <v>1168277.0</v>
      </c>
      <c r="F25" s="15">
        <v>1172790.0</v>
      </c>
      <c r="G25" s="15">
        <v>1198012.0</v>
      </c>
      <c r="H25" s="15">
        <v>1203127.0</v>
      </c>
      <c r="I25" s="15">
        <v>1209540.0</v>
      </c>
      <c r="J25" s="16">
        <v>1215795.0</v>
      </c>
      <c r="K25" s="17">
        <v>1225200.0</v>
      </c>
      <c r="L25" s="18">
        <v>1231374.0</v>
      </c>
      <c r="M25" s="19">
        <v>1973.52</v>
      </c>
      <c r="N25" s="20">
        <f t="shared" si="1"/>
        <v>0.04106719095</v>
      </c>
      <c r="O25" s="21">
        <v>1231374.0</v>
      </c>
      <c r="P25" s="22">
        <f t="shared" si="2"/>
        <v>0.02925624442</v>
      </c>
      <c r="Q25" s="23">
        <v>99.58</v>
      </c>
      <c r="R25" s="24">
        <v>624.0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ht="12.75" customHeight="1">
      <c r="A26" s="12">
        <v>24.0</v>
      </c>
      <c r="B26" s="13" t="s">
        <v>34</v>
      </c>
      <c r="C26" s="14">
        <v>1188193.0</v>
      </c>
      <c r="D26" s="14">
        <v>1188478.0</v>
      </c>
      <c r="E26" s="15">
        <v>1188913.0</v>
      </c>
      <c r="F26" s="15">
        <v>1189106.0</v>
      </c>
      <c r="G26" s="15">
        <v>1344165.0</v>
      </c>
      <c r="H26" s="15">
        <v>1356027.0</v>
      </c>
      <c r="I26" s="15">
        <v>1371510.0</v>
      </c>
      <c r="J26" s="16">
        <v>1386941.0</v>
      </c>
      <c r="K26" s="17">
        <v>1378200.0</v>
      </c>
      <c r="L26" s="18">
        <v>1386390.0</v>
      </c>
      <c r="M26" s="19">
        <v>1752.99</v>
      </c>
      <c r="N26" s="20">
        <f t="shared" si="1"/>
        <v>0.03647815834</v>
      </c>
      <c r="O26" s="21">
        <v>1386390.0</v>
      </c>
      <c r="P26" s="22">
        <f t="shared" si="2"/>
        <v>0.03293927329</v>
      </c>
      <c r="Q26" s="23">
        <v>99.93</v>
      </c>
      <c r="R26" s="24">
        <v>791.0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ht="12.75" customHeight="1">
      <c r="A27" s="12">
        <v>25.0</v>
      </c>
      <c r="B27" s="13" t="s">
        <v>35</v>
      </c>
      <c r="C27" s="14">
        <v>1270702.0</v>
      </c>
      <c r="D27" s="14">
        <v>1285018.0</v>
      </c>
      <c r="E27" s="15">
        <v>1299024.0</v>
      </c>
      <c r="F27" s="15">
        <v>1312881.0</v>
      </c>
      <c r="G27" s="15">
        <v>1311215.0</v>
      </c>
      <c r="H27" s="15">
        <v>1320570.0</v>
      </c>
      <c r="I27" s="15">
        <v>1332660.0</v>
      </c>
      <c r="J27" s="16">
        <v>1344648.0</v>
      </c>
      <c r="K27" s="17">
        <v>1364000.0</v>
      </c>
      <c r="L27" s="18">
        <v>1377287.0</v>
      </c>
      <c r="M27" s="19">
        <v>1264.01</v>
      </c>
      <c r="N27" s="20">
        <f t="shared" si="1"/>
        <v>0.02630292068</v>
      </c>
      <c r="O27" s="21">
        <v>1377287.0</v>
      </c>
      <c r="P27" s="22">
        <f t="shared" si="2"/>
        <v>0.03272299489</v>
      </c>
      <c r="Q27" s="23">
        <v>101.29</v>
      </c>
      <c r="R27" s="24">
        <v>1096.0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ht="12.75" customHeight="1">
      <c r="A28" s="12">
        <v>26.0</v>
      </c>
      <c r="B28" s="13" t="s">
        <v>36</v>
      </c>
      <c r="C28" s="14">
        <v>962773.0</v>
      </c>
      <c r="D28" s="14">
        <v>970894.0</v>
      </c>
      <c r="E28" s="15">
        <v>978892.0</v>
      </c>
      <c r="F28" s="15">
        <v>986672.0</v>
      </c>
      <c r="G28" s="15">
        <v>1060377.0</v>
      </c>
      <c r="H28" s="15">
        <v>1071712.0</v>
      </c>
      <c r="I28" s="15">
        <v>1086620.0</v>
      </c>
      <c r="J28" s="16">
        <v>1101556.0</v>
      </c>
      <c r="K28" s="17">
        <v>1102500.0</v>
      </c>
      <c r="L28" s="18">
        <v>1112956.0</v>
      </c>
      <c r="M28" s="19">
        <v>1302.64</v>
      </c>
      <c r="N28" s="20">
        <f t="shared" si="1"/>
        <v>0.02710677653</v>
      </c>
      <c r="O28" s="21">
        <v>1112956.0</v>
      </c>
      <c r="P28" s="22">
        <f t="shared" si="2"/>
        <v>0.02644274832</v>
      </c>
      <c r="Q28" s="23">
        <v>97.71</v>
      </c>
      <c r="R28" s="24">
        <v>855.0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ht="12.75" customHeight="1">
      <c r="A29" s="12">
        <v>27.0</v>
      </c>
      <c r="B29" s="13" t="s">
        <v>37</v>
      </c>
      <c r="C29" s="14">
        <v>947614.0</v>
      </c>
      <c r="D29" s="14">
        <v>958082.0</v>
      </c>
      <c r="E29" s="15">
        <v>968520.0</v>
      </c>
      <c r="F29" s="15">
        <v>978875.0</v>
      </c>
      <c r="G29" s="15">
        <v>969694.0</v>
      </c>
      <c r="H29" s="15">
        <v>976020.0</v>
      </c>
      <c r="I29" s="15">
        <v>984160.0</v>
      </c>
      <c r="J29" s="16">
        <v>992210.0</v>
      </c>
      <c r="K29" s="17">
        <v>1016200.0</v>
      </c>
      <c r="L29" s="18">
        <v>1027538.0</v>
      </c>
      <c r="M29" s="19">
        <v>1229.17</v>
      </c>
      <c r="N29" s="20">
        <f t="shared" si="1"/>
        <v>0.02557793136</v>
      </c>
      <c r="O29" s="21">
        <v>1027538.0</v>
      </c>
      <c r="P29" s="22">
        <f t="shared" si="2"/>
        <v>0.02441330001</v>
      </c>
      <c r="Q29" s="23">
        <v>98.81</v>
      </c>
      <c r="R29" s="24">
        <v>837.0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ht="12.75" customHeight="1">
      <c r="A30" s="12">
        <v>28.0</v>
      </c>
      <c r="B30" s="13" t="s">
        <v>38</v>
      </c>
      <c r="C30" s="14">
        <v>854194.0</v>
      </c>
      <c r="D30" s="14">
        <v>863004.0</v>
      </c>
      <c r="E30" s="15">
        <v>871497.0</v>
      </c>
      <c r="F30" s="15">
        <v>879992.0</v>
      </c>
      <c r="G30" s="15">
        <v>850057.0</v>
      </c>
      <c r="H30" s="15">
        <v>853507.0</v>
      </c>
      <c r="I30" s="15">
        <v>857820.0</v>
      </c>
      <c r="J30" s="16">
        <v>862009.0</v>
      </c>
      <c r="K30" s="17">
        <v>884700.0</v>
      </c>
      <c r="L30" s="18">
        <v>893327.0</v>
      </c>
      <c r="M30" s="19">
        <v>796.24</v>
      </c>
      <c r="N30" s="20">
        <f t="shared" si="1"/>
        <v>0.0165690442</v>
      </c>
      <c r="O30" s="21">
        <v>893327.0</v>
      </c>
      <c r="P30" s="22">
        <f t="shared" si="2"/>
        <v>0.02122457764</v>
      </c>
      <c r="Q30" s="23">
        <v>96.87</v>
      </c>
      <c r="R30" s="24">
        <v>1123.0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ht="12.75" customHeight="1">
      <c r="A31" s="12">
        <v>29.0</v>
      </c>
      <c r="B31" s="13" t="s">
        <v>39</v>
      </c>
      <c r="C31" s="14">
        <v>1076805.0</v>
      </c>
      <c r="D31" s="14">
        <v>1081204.0</v>
      </c>
      <c r="E31" s="15">
        <v>1085227.0</v>
      </c>
      <c r="F31" s="15">
        <v>1088910.0</v>
      </c>
      <c r="G31" s="15">
        <v>1124436.0</v>
      </c>
      <c r="H31" s="15">
        <v>1129822.0</v>
      </c>
      <c r="I31" s="15">
        <v>1136630.0</v>
      </c>
      <c r="J31" s="16">
        <v>1143295.0</v>
      </c>
      <c r="K31" s="17">
        <v>1153200.0</v>
      </c>
      <c r="L31" s="18">
        <v>1159397.0</v>
      </c>
      <c r="M31" s="19">
        <v>2083.05</v>
      </c>
      <c r="N31" s="20">
        <f t="shared" si="1"/>
        <v>0.04334641255</v>
      </c>
      <c r="O31" s="21">
        <v>1159397.0</v>
      </c>
      <c r="P31" s="22">
        <f t="shared" si="2"/>
        <v>0.02754614115</v>
      </c>
      <c r="Q31" s="23">
        <v>94.13</v>
      </c>
      <c r="R31" s="24">
        <v>556.0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ht="12.75" customHeight="1">
      <c r="A32" s="12">
        <v>30.0</v>
      </c>
      <c r="B32" s="13" t="s">
        <v>16</v>
      </c>
      <c r="C32" s="14">
        <v>281978.0</v>
      </c>
      <c r="D32" s="14">
        <v>284002.0</v>
      </c>
      <c r="E32" s="15">
        <v>285582.0</v>
      </c>
      <c r="F32" s="15">
        <v>287409.0</v>
      </c>
      <c r="G32" s="15">
        <v>286796.0</v>
      </c>
      <c r="H32" s="15">
        <v>287962.0</v>
      </c>
      <c r="I32" s="15">
        <v>289420.0</v>
      </c>
      <c r="J32" s="16">
        <v>290836.0</v>
      </c>
      <c r="K32" s="17">
        <v>298200.0</v>
      </c>
      <c r="L32" s="18">
        <v>301202.0</v>
      </c>
      <c r="M32" s="19">
        <v>67.23</v>
      </c>
      <c r="N32" s="20">
        <f t="shared" si="1"/>
        <v>0.001398996335</v>
      </c>
      <c r="O32" s="21">
        <v>301202.0</v>
      </c>
      <c r="P32" s="22">
        <f t="shared" si="2"/>
        <v>0.007156265548</v>
      </c>
      <c r="Q32" s="23">
        <v>100.6</v>
      </c>
      <c r="R32" s="24">
        <v>4480.0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ht="12.75" customHeight="1">
      <c r="A33" s="12">
        <v>31.0</v>
      </c>
      <c r="B33" s="13" t="s">
        <v>15</v>
      </c>
      <c r="C33" s="14">
        <v>139117.0</v>
      </c>
      <c r="D33" s="14">
        <v>139995.0</v>
      </c>
      <c r="E33" s="15">
        <v>140971.0</v>
      </c>
      <c r="F33" s="15">
        <v>141876.0</v>
      </c>
      <c r="G33" s="15">
        <v>149149.0</v>
      </c>
      <c r="H33" s="15">
        <v>150371.0</v>
      </c>
      <c r="I33" s="15">
        <v>151960.0</v>
      </c>
      <c r="J33" s="16">
        <v>153541.0</v>
      </c>
      <c r="K33" s="17">
        <v>154900.0</v>
      </c>
      <c r="L33" s="18">
        <v>156330.0</v>
      </c>
      <c r="M33" s="19">
        <v>33.2</v>
      </c>
      <c r="N33" s="20">
        <f t="shared" si="1"/>
        <v>0.0006908623877</v>
      </c>
      <c r="O33" s="21">
        <v>156330.0</v>
      </c>
      <c r="P33" s="22">
        <f t="shared" si="2"/>
        <v>0.003714248223</v>
      </c>
      <c r="Q33" s="23">
        <v>98.32</v>
      </c>
      <c r="R33" s="24">
        <v>4709.0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ht="12.75" customHeight="1">
      <c r="A34" s="12">
        <v>32.0</v>
      </c>
      <c r="B34" s="13" t="s">
        <v>17</v>
      </c>
      <c r="C34" s="14">
        <v>856410.0</v>
      </c>
      <c r="D34" s="14">
        <v>861414.0</v>
      </c>
      <c r="E34" s="15">
        <v>866118.0</v>
      </c>
      <c r="F34" s="15">
        <v>870682.0</v>
      </c>
      <c r="G34" s="15">
        <v>843810.0</v>
      </c>
      <c r="H34" s="15">
        <v>844933.0</v>
      </c>
      <c r="I34" s="15">
        <v>846130.0</v>
      </c>
      <c r="J34" s="16">
        <v>847182.0</v>
      </c>
      <c r="K34" s="17">
        <v>872700.0</v>
      </c>
      <c r="L34" s="18">
        <v>879873.0</v>
      </c>
      <c r="M34" s="19">
        <v>111.08</v>
      </c>
      <c r="N34" s="20">
        <f t="shared" si="1"/>
        <v>0.002311475724</v>
      </c>
      <c r="O34" s="21">
        <v>879873.0</v>
      </c>
      <c r="P34" s="22">
        <f t="shared" si="2"/>
        <v>0.02090492373</v>
      </c>
      <c r="Q34" s="23">
        <v>98.68</v>
      </c>
      <c r="R34" s="24">
        <v>7921.0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ht="12.75" customHeight="1">
      <c r="A35" s="12">
        <v>33.0</v>
      </c>
      <c r="B35" s="13" t="s">
        <v>23</v>
      </c>
      <c r="C35" s="14">
        <v>231112.0</v>
      </c>
      <c r="D35" s="14">
        <v>233123.0</v>
      </c>
      <c r="E35" s="15">
        <v>235211.0</v>
      </c>
      <c r="F35" s="15">
        <v>237208.0</v>
      </c>
      <c r="G35" s="15">
        <v>239649.0</v>
      </c>
      <c r="H35" s="15">
        <v>241202.0</v>
      </c>
      <c r="I35" s="15">
        <v>243200.0</v>
      </c>
      <c r="J35" s="16">
        <v>245174.0</v>
      </c>
      <c r="K35" s="17">
        <v>249500.0</v>
      </c>
      <c r="L35" s="18">
        <v>252085.0</v>
      </c>
      <c r="M35" s="19">
        <v>55.2</v>
      </c>
      <c r="N35" s="20">
        <f t="shared" si="1"/>
        <v>0.001148662765</v>
      </c>
      <c r="O35" s="21">
        <v>252085.0</v>
      </c>
      <c r="P35" s="22">
        <f t="shared" si="2"/>
        <v>0.005989293566</v>
      </c>
      <c r="Q35" s="23">
        <v>98.56</v>
      </c>
      <c r="R35" s="24">
        <v>4610.0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ht="12.75" customHeight="1">
      <c r="A36" s="12">
        <v>34.0</v>
      </c>
      <c r="B36" s="13" t="s">
        <v>40</v>
      </c>
      <c r="C36" s="14">
        <v>196202.0</v>
      </c>
      <c r="D36" s="14">
        <v>197696.0</v>
      </c>
      <c r="E36" s="15">
        <v>199078.0</v>
      </c>
      <c r="F36" s="15">
        <v>200422.0</v>
      </c>
      <c r="G36" s="15">
        <v>208006.0</v>
      </c>
      <c r="H36" s="15">
        <v>209528.0</v>
      </c>
      <c r="I36" s="15">
        <v>211500.0</v>
      </c>
      <c r="J36" s="16">
        <v>213450.0</v>
      </c>
      <c r="K36" s="17">
        <v>219400.0</v>
      </c>
      <c r="L36" s="18">
        <v>222334.0</v>
      </c>
      <c r="M36" s="19">
        <v>39.11</v>
      </c>
      <c r="N36" s="20">
        <f t="shared" si="1"/>
        <v>0.0008138442164</v>
      </c>
      <c r="O36" s="21">
        <v>222334.0</v>
      </c>
      <c r="P36" s="22">
        <f t="shared" si="2"/>
        <v>0.005282438843</v>
      </c>
      <c r="Q36" s="23">
        <v>100.04</v>
      </c>
      <c r="R36" s="24">
        <v>5701.0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ht="12.75" customHeight="1">
      <c r="A37" s="12">
        <v>35.0</v>
      </c>
      <c r="B37" s="13" t="s">
        <v>41</v>
      </c>
      <c r="C37" s="14">
        <v>126404.0</v>
      </c>
      <c r="D37" s="14">
        <v>127279.0</v>
      </c>
      <c r="E37" s="15">
        <v>128282.0</v>
      </c>
      <c r="F37" s="15">
        <v>129014.0</v>
      </c>
      <c r="G37" s="15">
        <v>132434.0</v>
      </c>
      <c r="H37" s="15">
        <v>133272.0</v>
      </c>
      <c r="I37" s="15">
        <v>134350.0</v>
      </c>
      <c r="J37" s="16">
        <v>135414.0</v>
      </c>
      <c r="K37" s="17">
        <v>137400.0</v>
      </c>
      <c r="L37" s="18">
        <v>138613.0</v>
      </c>
      <c r="M37" s="19">
        <v>20.48</v>
      </c>
      <c r="N37" s="20">
        <f t="shared" si="1"/>
        <v>0.0004261705331</v>
      </c>
      <c r="O37" s="21">
        <v>138613.0</v>
      </c>
      <c r="P37" s="22">
        <f t="shared" si="2"/>
        <v>0.003293309594</v>
      </c>
      <c r="Q37" s="23">
        <v>98.09</v>
      </c>
      <c r="R37" s="24">
        <v>6885.0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ht="12.75" customHeight="1">
      <c r="A38" s="12">
        <v>36.0</v>
      </c>
      <c r="B38" s="13" t="s">
        <v>42</v>
      </c>
      <c r="C38" s="14">
        <v>175607.0</v>
      </c>
      <c r="D38" s="14">
        <v>176099.0</v>
      </c>
      <c r="E38" s="15">
        <v>176697.0</v>
      </c>
      <c r="F38" s="15">
        <v>177007.0</v>
      </c>
      <c r="G38" s="15">
        <v>195175.0</v>
      </c>
      <c r="H38" s="15">
        <v>196917.0</v>
      </c>
      <c r="I38" s="15">
        <v>199190.0</v>
      </c>
      <c r="J38" s="16">
        <v>201460.0</v>
      </c>
      <c r="K38" s="17">
        <v>201800.0</v>
      </c>
      <c r="L38" s="18">
        <v>203552.0</v>
      </c>
      <c r="M38" s="19">
        <v>36.13</v>
      </c>
      <c r="N38" s="20">
        <f t="shared" si="1"/>
        <v>0.0007518330743</v>
      </c>
      <c r="O38" s="21">
        <v>203552.0</v>
      </c>
      <c r="P38" s="22">
        <f t="shared" si="2"/>
        <v>0.004836196854</v>
      </c>
      <c r="Q38" s="23">
        <v>95.89</v>
      </c>
      <c r="R38" s="24">
        <v>5634.0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ht="12.75" customHeight="1">
      <c r="A39" s="12">
        <v>37.0</v>
      </c>
      <c r="B39" s="13" t="s">
        <v>43</v>
      </c>
      <c r="C39" s="14">
        <v>2862406.0</v>
      </c>
      <c r="D39" s="14">
        <v>2874699.0</v>
      </c>
      <c r="E39" s="15">
        <v>2885555.0</v>
      </c>
      <c r="F39" s="15">
        <v>2896195.0</v>
      </c>
      <c r="G39" s="15">
        <v>2874314.0</v>
      </c>
      <c r="H39" s="15">
        <v>2880284.0</v>
      </c>
      <c r="I39" s="15">
        <v>2887220.0</v>
      </c>
      <c r="J39" s="16">
        <v>2893698.0</v>
      </c>
      <c r="K39" s="17">
        <v>2922000.0</v>
      </c>
      <c r="L39" s="18">
        <v>2931611.0</v>
      </c>
      <c r="M39" s="19">
        <v>338.05</v>
      </c>
      <c r="N39" s="20">
        <f t="shared" si="1"/>
        <v>0.007034518981</v>
      </c>
      <c r="O39" s="21">
        <v>2931611.0</v>
      </c>
      <c r="P39" s="22">
        <f t="shared" si="2"/>
        <v>0.06965221612</v>
      </c>
      <c r="Q39" s="23">
        <v>97.91</v>
      </c>
      <c r="R39" s="24">
        <v>8727.0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ht="12.75" customHeight="1">
      <c r="A40" s="12">
        <v>38.0</v>
      </c>
      <c r="B40" s="13" t="s">
        <v>44</v>
      </c>
      <c r="C40" s="14">
        <v>202319.0</v>
      </c>
      <c r="D40" s="14">
        <v>203997.0</v>
      </c>
      <c r="E40" s="15">
        <v>205788.0</v>
      </c>
      <c r="F40" s="15">
        <v>207490.0</v>
      </c>
      <c r="G40" s="15">
        <v>213046.0</v>
      </c>
      <c r="H40" s="15">
        <v>214653.0</v>
      </c>
      <c r="I40" s="15">
        <v>216740.0</v>
      </c>
      <c r="J40" s="16">
        <v>218802.0</v>
      </c>
      <c r="K40" s="17">
        <v>222700.0</v>
      </c>
      <c r="L40" s="18">
        <v>225120.0</v>
      </c>
      <c r="M40" s="19">
        <v>194.17</v>
      </c>
      <c r="N40" s="20">
        <f t="shared" si="1"/>
        <v>0.004040504513</v>
      </c>
      <c r="O40" s="21">
        <v>225120.0</v>
      </c>
      <c r="P40" s="22">
        <f t="shared" si="2"/>
        <v>0.005348631484</v>
      </c>
      <c r="Q40" s="23">
        <v>101.19</v>
      </c>
      <c r="R40" s="24">
        <v>1159.0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ht="12.75" customHeight="1">
      <c r="A41" s="12">
        <v>39.0</v>
      </c>
      <c r="B41" s="13" t="s">
        <v>45</v>
      </c>
      <c r="C41" s="26">
        <f t="shared" ref="C41:I41" si="3">SUM(C3:C40)</f>
        <v>39075152</v>
      </c>
      <c r="D41" s="26">
        <f t="shared" si="3"/>
        <v>39292971</v>
      </c>
      <c r="E41" s="26">
        <f t="shared" si="3"/>
        <v>39500851</v>
      </c>
      <c r="F41" s="26">
        <f t="shared" si="3"/>
        <v>39698631</v>
      </c>
      <c r="G41" s="26">
        <f t="shared" si="3"/>
        <v>40665696</v>
      </c>
      <c r="H41" s="26">
        <f t="shared" si="3"/>
        <v>40878789</v>
      </c>
      <c r="I41" s="26">
        <f t="shared" si="3"/>
        <v>41149990</v>
      </c>
      <c r="J41" s="16">
        <v>4.1416407E7</v>
      </c>
      <c r="K41" s="27">
        <v>4.18145E7</v>
      </c>
      <c r="L41" s="28">
        <v>4.2089271E7</v>
      </c>
      <c r="M41" s="29">
        <v>48055.88</v>
      </c>
      <c r="N41" s="20">
        <f t="shared" si="1"/>
        <v>1</v>
      </c>
      <c r="O41" s="21">
        <v>4.2089271E7</v>
      </c>
      <c r="P41" s="30">
        <f t="shared" si="2"/>
        <v>1</v>
      </c>
      <c r="Q41" s="31">
        <v>99.37</v>
      </c>
      <c r="R41" s="32">
        <v>876.0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ht="12.75" customHeight="1">
      <c r="A42" s="3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ht="12.75" customHeight="1">
      <c r="A43" s="3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ht="12.75" customHeight="1">
      <c r="A44" s="33"/>
      <c r="B44" s="6"/>
      <c r="C44" s="6"/>
      <c r="D44" s="6"/>
      <c r="E44" s="6"/>
      <c r="F44" s="6"/>
      <c r="G44" s="6"/>
      <c r="H44" s="6"/>
      <c r="I44" s="6"/>
      <c r="J44" s="6"/>
      <c r="K44" s="34"/>
      <c r="L44" s="34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ht="12.75" customHeight="1">
      <c r="A45" s="3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ht="12.75" customHeight="1">
      <c r="A46" s="3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ht="12.75" customHeight="1">
      <c r="A47" s="3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ht="12.75" customHeight="1">
      <c r="A48" s="3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ht="12.75" customHeight="1">
      <c r="A49" s="3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ht="12.75" customHeight="1">
      <c r="A50" s="3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ht="12.75" customHeight="1">
      <c r="A51" s="3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ht="12.75" customHeight="1">
      <c r="A52" s="3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12.75" customHeight="1">
      <c r="A53" s="3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12.75" customHeight="1">
      <c r="A54" s="3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12.75" customHeight="1">
      <c r="A55" s="3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12.75" customHeight="1">
      <c r="A56" s="3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12.75" customHeight="1">
      <c r="A57" s="3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12.75" customHeight="1">
      <c r="A58" s="3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12.75" customHeight="1">
      <c r="A59" s="3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12.75" customHeight="1">
      <c r="A60" s="3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12.75" customHeight="1">
      <c r="A61" s="3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12.75" customHeight="1">
      <c r="A62" s="3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12.75" customHeight="1">
      <c r="A63" s="3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12.75" customHeight="1">
      <c r="A64" s="3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12.75" customHeight="1">
      <c r="A65" s="3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12.75" customHeight="1">
      <c r="A66" s="3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12.75" customHeight="1">
      <c r="A67" s="3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12.75" customHeight="1">
      <c r="A68" s="3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12.75" customHeight="1">
      <c r="A69" s="3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12.75" customHeight="1">
      <c r="A70" s="3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12.75" customHeight="1">
      <c r="A71" s="3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12.75" customHeight="1">
      <c r="A72" s="3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12.75" customHeight="1">
      <c r="A73" s="3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12.75" customHeight="1">
      <c r="A74" s="3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12.75" customHeight="1">
      <c r="A75" s="3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12.75" customHeight="1">
      <c r="A76" s="3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12.75" customHeight="1">
      <c r="A77" s="3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12.75" customHeight="1">
      <c r="A78" s="3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12.75" customHeight="1">
      <c r="A79" s="3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12.75" customHeight="1">
      <c r="A80" s="3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12.75" customHeight="1">
      <c r="A81" s="3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12.75" customHeight="1">
      <c r="A82" s="3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12.75" customHeight="1">
      <c r="A83" s="3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12.75" customHeight="1">
      <c r="A84" s="3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12.75" customHeight="1">
      <c r="A85" s="3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12.75" customHeight="1">
      <c r="A86" s="3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12.75" customHeight="1">
      <c r="A87" s="3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12.75" customHeight="1">
      <c r="A88" s="3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12.75" customHeight="1">
      <c r="A89" s="3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12.75" customHeight="1">
      <c r="A90" s="3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12.75" customHeight="1">
      <c r="A91" s="3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12.75" customHeight="1">
      <c r="A92" s="3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12.75" customHeight="1">
      <c r="A93" s="3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12.75" customHeight="1">
      <c r="A94" s="3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12.75" customHeight="1">
      <c r="A95" s="3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12.75" customHeight="1">
      <c r="A96" s="3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12.75" customHeight="1">
      <c r="A97" s="3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12.75" customHeight="1">
      <c r="A98" s="3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12.75" customHeight="1">
      <c r="A99" s="3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12.75" customHeight="1">
      <c r="A100" s="3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12.75" customHeight="1">
      <c r="A101" s="3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ht="12.75" customHeight="1">
      <c r="A102" s="3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ht="12.75" customHeight="1">
      <c r="A103" s="3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ht="12.75" customHeight="1">
      <c r="A104" s="3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ht="12.75" customHeight="1">
      <c r="A105" s="3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ht="12.75" customHeight="1">
      <c r="A106" s="3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ht="12.75" customHeight="1">
      <c r="A107" s="3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ht="12.75" customHeight="1">
      <c r="A108" s="3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ht="12.75" customHeight="1">
      <c r="A109" s="33"/>
      <c r="B109" s="35" t="s">
        <v>46</v>
      </c>
      <c r="C109" s="36" t="s">
        <v>47</v>
      </c>
      <c r="D109" s="37" t="s">
        <v>48</v>
      </c>
      <c r="E109" s="36" t="s">
        <v>49</v>
      </c>
      <c r="F109" s="36" t="s">
        <v>50</v>
      </c>
      <c r="G109" s="38" t="s">
        <v>51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ht="12.75" customHeight="1">
      <c r="A110" s="33"/>
      <c r="B110" s="39">
        <v>1.0</v>
      </c>
      <c r="C110" s="40" t="s">
        <v>10</v>
      </c>
      <c r="D110" s="41" t="s">
        <v>52</v>
      </c>
      <c r="E110" s="41">
        <v>586.0</v>
      </c>
      <c r="F110" s="42" t="s">
        <v>53</v>
      </c>
      <c r="G110" s="42" t="s">
        <v>54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ht="12.75" customHeight="1">
      <c r="A111" s="33"/>
      <c r="B111" s="43">
        <v>2.0</v>
      </c>
      <c r="C111" s="44" t="s">
        <v>12</v>
      </c>
      <c r="D111" s="45" t="s">
        <v>55</v>
      </c>
      <c r="E111" s="45">
        <v>949.0</v>
      </c>
      <c r="F111" s="46" t="s">
        <v>56</v>
      </c>
      <c r="G111" s="46" t="s">
        <v>57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ht="12.75" customHeight="1">
      <c r="A112" s="33"/>
      <c r="B112" s="43">
        <v>3.0</v>
      </c>
      <c r="C112" s="44" t="s">
        <v>13</v>
      </c>
      <c r="D112" s="45" t="s">
        <v>58</v>
      </c>
      <c r="E112" s="45">
        <v>731.0</v>
      </c>
      <c r="F112" s="46" t="s">
        <v>59</v>
      </c>
      <c r="G112" s="46" t="s">
        <v>60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ht="12.75" customHeight="1">
      <c r="A113" s="33"/>
      <c r="B113" s="43">
        <v>4.0</v>
      </c>
      <c r="C113" s="44" t="s">
        <v>14</v>
      </c>
      <c r="D113" s="45" t="s">
        <v>61</v>
      </c>
      <c r="E113" s="45" t="s">
        <v>62</v>
      </c>
      <c r="F113" s="46" t="s">
        <v>63</v>
      </c>
      <c r="G113" s="46" t="s">
        <v>64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ht="12.75" customHeight="1">
      <c r="A114" s="33"/>
      <c r="B114" s="43">
        <v>5.0</v>
      </c>
      <c r="C114" s="44" t="s">
        <v>15</v>
      </c>
      <c r="D114" s="45" t="s">
        <v>65</v>
      </c>
      <c r="E114" s="45" t="s">
        <v>66</v>
      </c>
      <c r="F114" s="46" t="s">
        <v>67</v>
      </c>
      <c r="G114" s="46" t="s">
        <v>68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ht="12.75" customHeight="1">
      <c r="A115" s="33"/>
      <c r="B115" s="43">
        <v>6.0</v>
      </c>
      <c r="C115" s="44" t="s">
        <v>16</v>
      </c>
      <c r="D115" s="45" t="s">
        <v>69</v>
      </c>
      <c r="E115" s="45" t="s">
        <v>70</v>
      </c>
      <c r="F115" s="46" t="s">
        <v>71</v>
      </c>
      <c r="G115" s="46" t="s">
        <v>72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ht="12.75" customHeight="1">
      <c r="A116" s="33"/>
      <c r="B116" s="43">
        <v>7.0</v>
      </c>
      <c r="C116" s="44" t="s">
        <v>17</v>
      </c>
      <c r="D116" s="45" t="s">
        <v>73</v>
      </c>
      <c r="E116" s="45" t="s">
        <v>74</v>
      </c>
      <c r="F116" s="46" t="s">
        <v>75</v>
      </c>
      <c r="G116" s="46" t="s">
        <v>76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ht="12.75" customHeight="1">
      <c r="A117" s="33"/>
      <c r="B117" s="43">
        <v>8.0</v>
      </c>
      <c r="C117" s="44" t="s">
        <v>18</v>
      </c>
      <c r="D117" s="45" t="s">
        <v>77</v>
      </c>
      <c r="E117" s="45" t="s">
        <v>78</v>
      </c>
      <c r="F117" s="46" t="s">
        <v>79</v>
      </c>
      <c r="G117" s="46" t="s">
        <v>80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ht="12.75" customHeight="1">
      <c r="A118" s="33"/>
      <c r="B118" s="43">
        <v>9.0</v>
      </c>
      <c r="C118" s="44" t="s">
        <v>19</v>
      </c>
      <c r="D118" s="45" t="s">
        <v>81</v>
      </c>
      <c r="E118" s="45" t="s">
        <v>82</v>
      </c>
      <c r="F118" s="46" t="s">
        <v>83</v>
      </c>
      <c r="G118" s="46" t="s">
        <v>84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ht="12.75" customHeight="1">
      <c r="A119" s="33"/>
      <c r="B119" s="43">
        <v>10.0</v>
      </c>
      <c r="C119" s="44" t="s">
        <v>20</v>
      </c>
      <c r="D119" s="45" t="s">
        <v>85</v>
      </c>
      <c r="E119" s="45" t="s">
        <v>86</v>
      </c>
      <c r="F119" s="46" t="s">
        <v>87</v>
      </c>
      <c r="G119" s="46" t="s">
        <v>88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ht="12.75" customHeight="1">
      <c r="A120" s="33"/>
      <c r="B120" s="43">
        <v>11.0</v>
      </c>
      <c r="C120" s="44" t="s">
        <v>21</v>
      </c>
      <c r="D120" s="45" t="s">
        <v>89</v>
      </c>
      <c r="E120" s="45">
        <v>776.0</v>
      </c>
      <c r="F120" s="46" t="s">
        <v>90</v>
      </c>
      <c r="G120" s="46" t="s">
        <v>91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ht="12.75" customHeight="1">
      <c r="A121" s="33"/>
      <c r="B121" s="43">
        <v>12.0</v>
      </c>
      <c r="C121" s="44" t="s">
        <v>22</v>
      </c>
      <c r="D121" s="45" t="s">
        <v>92</v>
      </c>
      <c r="E121" s="45">
        <v>686.0</v>
      </c>
      <c r="F121" s="46" t="s">
        <v>93</v>
      </c>
      <c r="G121" s="46" t="s">
        <v>94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ht="12.75" customHeight="1">
      <c r="A122" s="33"/>
      <c r="B122" s="43">
        <v>13.0</v>
      </c>
      <c r="C122" s="44" t="s">
        <v>23</v>
      </c>
      <c r="D122" s="45" t="s">
        <v>95</v>
      </c>
      <c r="E122" s="45" t="s">
        <v>96</v>
      </c>
      <c r="F122" s="46" t="s">
        <v>97</v>
      </c>
      <c r="G122" s="46" t="s">
        <v>98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ht="12.75" customHeight="1">
      <c r="A123" s="33"/>
      <c r="B123" s="43">
        <v>14.0</v>
      </c>
      <c r="C123" s="44" t="s">
        <v>24</v>
      </c>
      <c r="D123" s="45" t="s">
        <v>99</v>
      </c>
      <c r="E123" s="45" t="s">
        <v>100</v>
      </c>
      <c r="F123" s="46" t="s">
        <v>101</v>
      </c>
      <c r="G123" s="46" t="s">
        <v>102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ht="12.75" customHeight="1">
      <c r="A124" s="33"/>
      <c r="B124" s="43">
        <v>15.0</v>
      </c>
      <c r="C124" s="44" t="s">
        <v>25</v>
      </c>
      <c r="D124" s="45" t="s">
        <v>103</v>
      </c>
      <c r="E124" s="45" t="s">
        <v>104</v>
      </c>
      <c r="F124" s="46" t="s">
        <v>105</v>
      </c>
      <c r="G124" s="46" t="s">
        <v>106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ht="12.75" customHeight="1">
      <c r="A125" s="33"/>
      <c r="B125" s="43">
        <v>16.0</v>
      </c>
      <c r="C125" s="44" t="s">
        <v>26</v>
      </c>
      <c r="D125" s="45" t="s">
        <v>107</v>
      </c>
      <c r="E125" s="45" t="s">
        <v>78</v>
      </c>
      <c r="F125" s="46" t="s">
        <v>108</v>
      </c>
      <c r="G125" s="46" t="s">
        <v>109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ht="12.75" customHeight="1">
      <c r="A126" s="33"/>
      <c r="B126" s="43">
        <v>17.0</v>
      </c>
      <c r="C126" s="44" t="s">
        <v>27</v>
      </c>
      <c r="D126" s="45" t="s">
        <v>110</v>
      </c>
      <c r="E126" s="45" t="s">
        <v>111</v>
      </c>
      <c r="F126" s="46" t="s">
        <v>112</v>
      </c>
      <c r="G126" s="46" t="s">
        <v>113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ht="12.75" customHeight="1">
      <c r="A127" s="33"/>
      <c r="B127" s="43">
        <v>18.0</v>
      </c>
      <c r="C127" s="44" t="s">
        <v>28</v>
      </c>
      <c r="D127" s="45" t="s">
        <v>114</v>
      </c>
      <c r="E127" s="45" t="s">
        <v>115</v>
      </c>
      <c r="F127" s="46" t="s">
        <v>116</v>
      </c>
      <c r="G127" s="46" t="s">
        <v>117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ht="12.75" customHeight="1">
      <c r="A128" s="33"/>
      <c r="B128" s="43">
        <v>19.0</v>
      </c>
      <c r="C128" s="44" t="s">
        <v>29</v>
      </c>
      <c r="D128" s="45" t="s">
        <v>118</v>
      </c>
      <c r="E128" s="45">
        <v>744.0</v>
      </c>
      <c r="F128" s="46" t="s">
        <v>119</v>
      </c>
      <c r="G128" s="46" t="s">
        <v>120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ht="12.75" customHeight="1">
      <c r="A129" s="33"/>
      <c r="B129" s="43">
        <v>20.0</v>
      </c>
      <c r="C129" s="44" t="s">
        <v>30</v>
      </c>
      <c r="D129" s="45" t="s">
        <v>121</v>
      </c>
      <c r="E129" s="45">
        <v>671.0</v>
      </c>
      <c r="F129" s="46" t="s">
        <v>122</v>
      </c>
      <c r="G129" s="46" t="s">
        <v>123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ht="12.75" customHeight="1">
      <c r="A130" s="33"/>
      <c r="B130" s="43">
        <v>21.0</v>
      </c>
      <c r="C130" s="44" t="s">
        <v>31</v>
      </c>
      <c r="D130" s="45" t="s">
        <v>124</v>
      </c>
      <c r="E130" s="45">
        <v>870.0</v>
      </c>
      <c r="F130" s="46" t="s">
        <v>125</v>
      </c>
      <c r="G130" s="46" t="s">
        <v>126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ht="12.75" customHeight="1">
      <c r="A131" s="33"/>
      <c r="B131" s="43">
        <v>22.0</v>
      </c>
      <c r="C131" s="44" t="s">
        <v>32</v>
      </c>
      <c r="D131" s="45" t="s">
        <v>127</v>
      </c>
      <c r="E131" s="45" t="s">
        <v>128</v>
      </c>
      <c r="F131" s="46" t="s">
        <v>129</v>
      </c>
      <c r="G131" s="46" t="s">
        <v>130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ht="12.75" customHeight="1">
      <c r="A132" s="33"/>
      <c r="B132" s="43">
        <v>23.0</v>
      </c>
      <c r="C132" s="44" t="s">
        <v>33</v>
      </c>
      <c r="D132" s="45" t="s">
        <v>131</v>
      </c>
      <c r="E132" s="45" t="s">
        <v>132</v>
      </c>
      <c r="F132" s="46" t="s">
        <v>133</v>
      </c>
      <c r="G132" s="46" t="s">
        <v>134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ht="12.75" customHeight="1">
      <c r="A133" s="33"/>
      <c r="B133" s="43">
        <v>24.0</v>
      </c>
      <c r="C133" s="44" t="s">
        <v>34</v>
      </c>
      <c r="D133" s="45" t="s">
        <v>135</v>
      </c>
      <c r="E133" s="45" t="s">
        <v>136</v>
      </c>
      <c r="F133" s="46" t="s">
        <v>137</v>
      </c>
      <c r="G133" s="46" t="s">
        <v>138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ht="12.75" customHeight="1">
      <c r="A134" s="33"/>
      <c r="B134" s="43">
        <v>25.0</v>
      </c>
      <c r="C134" s="44" t="s">
        <v>35</v>
      </c>
      <c r="D134" s="45" t="s">
        <v>139</v>
      </c>
      <c r="E134" s="45" t="s">
        <v>140</v>
      </c>
      <c r="F134" s="46" t="s">
        <v>141</v>
      </c>
      <c r="G134" s="46" t="s">
        <v>142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ht="12.75" customHeight="1">
      <c r="A135" s="33"/>
      <c r="B135" s="43">
        <v>26.0</v>
      </c>
      <c r="C135" s="44" t="s">
        <v>36</v>
      </c>
      <c r="D135" s="45" t="s">
        <v>143</v>
      </c>
      <c r="E135" s="45" t="s">
        <v>144</v>
      </c>
      <c r="F135" s="46" t="s">
        <v>145</v>
      </c>
      <c r="G135" s="46" t="s">
        <v>146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ht="12.75" customHeight="1">
      <c r="A136" s="33"/>
      <c r="B136" s="43">
        <v>27.0</v>
      </c>
      <c r="C136" s="44" t="s">
        <v>37</v>
      </c>
      <c r="D136" s="45" t="s">
        <v>147</v>
      </c>
      <c r="E136" s="45">
        <v>970.0</v>
      </c>
      <c r="F136" s="46" t="s">
        <v>148</v>
      </c>
      <c r="G136" s="46" t="s">
        <v>149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ht="12.75" customHeight="1">
      <c r="A137" s="33"/>
      <c r="B137" s="43">
        <v>28.0</v>
      </c>
      <c r="C137" s="44" t="s">
        <v>38</v>
      </c>
      <c r="D137" s="45" t="s">
        <v>150</v>
      </c>
      <c r="E137" s="45">
        <v>850.0</v>
      </c>
      <c r="F137" s="46" t="s">
        <v>151</v>
      </c>
      <c r="G137" s="46" t="s">
        <v>152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ht="12.75" customHeight="1">
      <c r="A138" s="33"/>
      <c r="B138" s="43">
        <v>29.0</v>
      </c>
      <c r="C138" s="44" t="s">
        <v>39</v>
      </c>
      <c r="D138" s="45" t="s">
        <v>153</v>
      </c>
      <c r="E138" s="45" t="s">
        <v>154</v>
      </c>
      <c r="F138" s="46" t="s">
        <v>155</v>
      </c>
      <c r="G138" s="46" t="s">
        <v>156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ht="12.75" customHeight="1">
      <c r="A139" s="33"/>
      <c r="B139" s="43">
        <v>30.0</v>
      </c>
      <c r="C139" s="44" t="s">
        <v>16</v>
      </c>
      <c r="D139" s="45" t="s">
        <v>157</v>
      </c>
      <c r="E139" s="45">
        <v>287.0</v>
      </c>
      <c r="F139" s="46" t="s">
        <v>158</v>
      </c>
      <c r="G139" s="46" t="s">
        <v>159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ht="12.75" customHeight="1">
      <c r="A140" s="33"/>
      <c r="B140" s="43">
        <v>31.0</v>
      </c>
      <c r="C140" s="44" t="s">
        <v>15</v>
      </c>
      <c r="D140" s="45" t="s">
        <v>160</v>
      </c>
      <c r="E140" s="45">
        <v>149.0</v>
      </c>
      <c r="F140" s="46" t="s">
        <v>161</v>
      </c>
      <c r="G140" s="46" t="s">
        <v>162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ht="12.75" customHeight="1">
      <c r="A141" s="33"/>
      <c r="B141" s="43">
        <v>32.0</v>
      </c>
      <c r="C141" s="44" t="s">
        <v>17</v>
      </c>
      <c r="D141" s="45" t="s">
        <v>163</v>
      </c>
      <c r="E141" s="45">
        <v>844.0</v>
      </c>
      <c r="F141" s="46" t="s">
        <v>161</v>
      </c>
      <c r="G141" s="46" t="s">
        <v>164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ht="12.75" customHeight="1">
      <c r="A142" s="33"/>
      <c r="B142" s="43">
        <v>33.0</v>
      </c>
      <c r="C142" s="44" t="s">
        <v>23</v>
      </c>
      <c r="D142" s="45" t="s">
        <v>165</v>
      </c>
      <c r="E142" s="45">
        <v>240.0</v>
      </c>
      <c r="F142" s="46" t="s">
        <v>166</v>
      </c>
      <c r="G142" s="46" t="s">
        <v>167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ht="12.75" customHeight="1">
      <c r="A143" s="33"/>
      <c r="B143" s="43">
        <v>34.0</v>
      </c>
      <c r="C143" s="44" t="s">
        <v>24</v>
      </c>
      <c r="D143" s="45" t="s">
        <v>168</v>
      </c>
      <c r="E143" s="45">
        <v>208.0</v>
      </c>
      <c r="F143" s="46" t="s">
        <v>169</v>
      </c>
      <c r="G143" s="46" t="s">
        <v>170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ht="12.75" customHeight="1">
      <c r="A144" s="33"/>
      <c r="B144" s="43">
        <v>35.0</v>
      </c>
      <c r="C144" s="44" t="s">
        <v>26</v>
      </c>
      <c r="D144" s="45" t="s">
        <v>171</v>
      </c>
      <c r="E144" s="45">
        <v>132.0</v>
      </c>
      <c r="F144" s="46" t="s">
        <v>172</v>
      </c>
      <c r="G144" s="46" t="s">
        <v>173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ht="12.75" customHeight="1">
      <c r="A145" s="33"/>
      <c r="B145" s="43">
        <v>36.0</v>
      </c>
      <c r="C145" s="44" t="s">
        <v>29</v>
      </c>
      <c r="D145" s="45" t="s">
        <v>174</v>
      </c>
      <c r="E145" s="45">
        <v>195.0</v>
      </c>
      <c r="F145" s="46" t="s">
        <v>175</v>
      </c>
      <c r="G145" s="46" t="s">
        <v>176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ht="12.75" customHeight="1">
      <c r="A146" s="33"/>
      <c r="B146" s="43">
        <v>37.0</v>
      </c>
      <c r="C146" s="44" t="s">
        <v>177</v>
      </c>
      <c r="D146" s="45" t="s">
        <v>178</v>
      </c>
      <c r="E146" s="45" t="s">
        <v>179</v>
      </c>
      <c r="F146" s="46" t="s">
        <v>166</v>
      </c>
      <c r="G146" s="46" t="s">
        <v>180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ht="12.75" customHeight="1">
      <c r="A147" s="33"/>
      <c r="B147" s="43">
        <v>38.0</v>
      </c>
      <c r="C147" s="44" t="s">
        <v>181</v>
      </c>
      <c r="D147" s="45" t="s">
        <v>182</v>
      </c>
      <c r="E147" s="45">
        <v>213.0</v>
      </c>
      <c r="F147" s="46" t="s">
        <v>183</v>
      </c>
      <c r="G147" s="46" t="s">
        <v>184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ht="12.75" customHeight="1">
      <c r="A148" s="33"/>
      <c r="B148" s="47"/>
      <c r="C148" s="48" t="s">
        <v>185</v>
      </c>
      <c r="D148" s="49" t="s">
        <v>186</v>
      </c>
      <c r="E148" s="47" t="s">
        <v>187</v>
      </c>
      <c r="F148" s="43" t="s">
        <v>188</v>
      </c>
      <c r="G148" s="43" t="s">
        <v>189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ht="12.75" customHeight="1">
      <c r="A149" s="33"/>
      <c r="B149" s="50"/>
      <c r="C149" s="45">
        <v>2019.0</v>
      </c>
      <c r="D149" s="45" t="s">
        <v>186</v>
      </c>
      <c r="E149" s="45" t="s">
        <v>190</v>
      </c>
      <c r="F149" s="46" t="s">
        <v>191</v>
      </c>
      <c r="G149" s="46" t="s">
        <v>192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ht="12.75" customHeight="1">
      <c r="A150" s="33"/>
      <c r="B150" s="47"/>
      <c r="C150" s="45">
        <v>2018.0</v>
      </c>
      <c r="D150" s="45" t="s">
        <v>186</v>
      </c>
      <c r="E150" s="45" t="s">
        <v>193</v>
      </c>
      <c r="F150" s="46" t="s">
        <v>194</v>
      </c>
      <c r="G150" s="46" t="s">
        <v>195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ht="12.75" customHeight="1">
      <c r="A151" s="33"/>
      <c r="B151" s="50"/>
      <c r="C151" s="45">
        <v>2017.0</v>
      </c>
      <c r="D151" s="45" t="s">
        <v>186</v>
      </c>
      <c r="E151" s="45" t="s">
        <v>196</v>
      </c>
      <c r="F151" s="46" t="s">
        <v>197</v>
      </c>
      <c r="G151" s="46" t="s">
        <v>198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ht="12.75" customHeight="1">
      <c r="A152" s="3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ht="12.75" customHeight="1">
      <c r="A153" s="3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ht="12.75" customHeight="1">
      <c r="A154" s="3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ht="12.75" customHeight="1">
      <c r="A155" s="3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ht="12.75" customHeight="1">
      <c r="A156" s="3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ht="12.75" customHeight="1">
      <c r="A157" s="3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ht="12.75" customHeight="1">
      <c r="A158" s="3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ht="12.75" customHeight="1">
      <c r="A159" s="3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ht="12.75" customHeight="1">
      <c r="A160" s="3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ht="12.75" customHeight="1">
      <c r="A161" s="3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ht="12.75" customHeight="1">
      <c r="A162" s="3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ht="12.75" customHeight="1">
      <c r="A163" s="3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ht="12.75" customHeight="1">
      <c r="A164" s="3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ht="12.75" customHeight="1">
      <c r="A165" s="3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ht="12.75" customHeight="1">
      <c r="A166" s="3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ht="12.75" customHeight="1">
      <c r="A167" s="3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ht="12.75" customHeight="1">
      <c r="A168" s="3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ht="12.75" customHeight="1">
      <c r="A169" s="3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ht="12.75" customHeight="1">
      <c r="A170" s="3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ht="12.75" customHeight="1">
      <c r="A171" s="3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ht="12.75" customHeight="1">
      <c r="A172" s="3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ht="12.75" customHeight="1">
      <c r="A173" s="3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ht="12.75" customHeight="1">
      <c r="A174" s="3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ht="12.75" customHeight="1">
      <c r="A175" s="3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ht="12.75" customHeight="1">
      <c r="A176" s="3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ht="12.75" customHeight="1">
      <c r="A177" s="3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ht="12.75" customHeight="1">
      <c r="A178" s="3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ht="12.75" customHeight="1">
      <c r="A179" s="3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ht="12.75" customHeight="1">
      <c r="A180" s="3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ht="12.75" customHeight="1">
      <c r="A181" s="3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ht="12.75" customHeight="1">
      <c r="A182" s="3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ht="12.75" customHeight="1">
      <c r="A183" s="3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ht="12.75" customHeight="1">
      <c r="A184" s="3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ht="12.75" customHeight="1">
      <c r="A185" s="3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ht="12.75" customHeight="1">
      <c r="A186" s="3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ht="12.75" customHeight="1">
      <c r="A187" s="3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ht="12.75" customHeight="1">
      <c r="A188" s="3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ht="12.75" customHeight="1">
      <c r="A189" s="3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ht="12.75" customHeight="1">
      <c r="A190" s="3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ht="12.75" customHeight="1">
      <c r="A191" s="3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ht="12.75" customHeight="1">
      <c r="A192" s="3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ht="12.75" customHeight="1">
      <c r="A193" s="3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ht="12.75" customHeight="1">
      <c r="A194" s="3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ht="12.75" customHeight="1">
      <c r="A195" s="3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ht="12.75" customHeight="1">
      <c r="A196" s="3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ht="12.75" customHeight="1">
      <c r="A197" s="3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ht="12.75" customHeight="1">
      <c r="A198" s="3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ht="12.75" customHeight="1">
      <c r="A199" s="3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ht="12.75" customHeight="1">
      <c r="A200" s="3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ht="12.75" customHeight="1">
      <c r="A201" s="3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ht="12.75" customHeight="1">
      <c r="A202" s="3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ht="12.75" customHeight="1">
      <c r="A203" s="3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ht="12.75" customHeight="1">
      <c r="A204" s="3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ht="12.75" customHeight="1">
      <c r="A205" s="3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ht="12.75" customHeight="1">
      <c r="A206" s="3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ht="12.75" customHeight="1">
      <c r="A207" s="3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ht="12.75" customHeight="1">
      <c r="A208" s="3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ht="12.75" customHeight="1">
      <c r="A209" s="3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ht="12.75" customHeight="1">
      <c r="A210" s="3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ht="12.75" customHeight="1">
      <c r="A211" s="3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ht="12.75" customHeight="1">
      <c r="A212" s="3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ht="12.75" customHeight="1">
      <c r="A213" s="3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ht="12.75" customHeight="1">
      <c r="A214" s="3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ht="12.75" customHeight="1">
      <c r="A215" s="3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ht="12.75" customHeight="1">
      <c r="A216" s="3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ht="12.75" customHeight="1">
      <c r="A217" s="3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ht="12.75" customHeight="1">
      <c r="A218" s="3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ht="12.75" customHeight="1">
      <c r="A219" s="3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ht="12.75" customHeight="1">
      <c r="A220" s="3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ht="12.75" customHeight="1">
      <c r="A221" s="3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</row>
    <row r="222" ht="12.75" customHeight="1">
      <c r="A222" s="3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</row>
    <row r="223" ht="12.75" customHeight="1">
      <c r="A223" s="3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ht="12.75" customHeight="1">
      <c r="A224" s="3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</row>
    <row r="225" ht="12.75" customHeight="1">
      <c r="A225" s="3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ht="12.75" customHeight="1">
      <c r="A226" s="3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</row>
    <row r="227" ht="12.75" customHeight="1">
      <c r="A227" s="3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ht="12.75" customHeight="1">
      <c r="A228" s="3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</row>
    <row r="229" ht="12.75" customHeight="1">
      <c r="A229" s="3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ht="12.75" customHeight="1">
      <c r="A230" s="3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</row>
    <row r="231" ht="12.75" customHeight="1">
      <c r="A231" s="3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</row>
    <row r="232" ht="12.75" customHeight="1">
      <c r="A232" s="3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</row>
    <row r="233" ht="12.75" customHeight="1">
      <c r="A233" s="3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ht="12.75" customHeight="1">
      <c r="A234" s="3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</row>
    <row r="235" ht="12.75" customHeight="1">
      <c r="A235" s="3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</row>
    <row r="236" ht="12.75" customHeight="1">
      <c r="A236" s="3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</row>
    <row r="237" ht="12.75" customHeight="1">
      <c r="A237" s="3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ht="12.75" customHeight="1">
      <c r="A238" s="3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</row>
    <row r="239" ht="12.75" customHeight="1">
      <c r="A239" s="3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ht="12.75" customHeight="1">
      <c r="A240" s="3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</row>
    <row r="241" ht="12.75" customHeight="1">
      <c r="A241" s="3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</row>
    <row r="242" ht="12.75" customHeight="1">
      <c r="A242" s="3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</row>
    <row r="243" ht="12.75" customHeight="1">
      <c r="A243" s="3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</row>
    <row r="244" ht="12.75" customHeight="1">
      <c r="A244" s="3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</row>
    <row r="245" ht="12.75" customHeight="1">
      <c r="A245" s="3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</row>
    <row r="246" ht="12.75" customHeight="1">
      <c r="A246" s="3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</row>
    <row r="247" ht="12.75" customHeight="1">
      <c r="A247" s="3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</row>
    <row r="248" ht="12.75" customHeight="1">
      <c r="A248" s="3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</row>
    <row r="249" ht="12.75" customHeight="1">
      <c r="A249" s="3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</row>
    <row r="250" ht="12.75" customHeight="1">
      <c r="A250" s="3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ht="12.75" customHeight="1">
      <c r="A251" s="3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ht="12.75" customHeight="1">
      <c r="A252" s="3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</row>
    <row r="253" ht="12.75" customHeight="1">
      <c r="A253" s="3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</row>
    <row r="254" ht="12.75" customHeight="1">
      <c r="A254" s="3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</row>
    <row r="255" ht="12.75" customHeight="1">
      <c r="A255" s="3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</row>
    <row r="256" ht="12.75" customHeight="1">
      <c r="A256" s="3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</row>
    <row r="257" ht="12.75" customHeight="1">
      <c r="A257" s="3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ht="12.75" customHeight="1">
      <c r="A258" s="3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</row>
    <row r="259" ht="12.75" customHeight="1">
      <c r="A259" s="3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</row>
    <row r="260" ht="12.75" customHeight="1">
      <c r="A260" s="3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</row>
    <row r="261" ht="12.75" customHeight="1">
      <c r="A261" s="3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</row>
    <row r="262" ht="12.75" customHeight="1">
      <c r="A262" s="3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</row>
    <row r="263" ht="12.75" customHeight="1">
      <c r="A263" s="3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ht="12.75" customHeight="1">
      <c r="A264" s="3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</row>
    <row r="265" ht="12.75" customHeight="1">
      <c r="A265" s="3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</row>
    <row r="266" ht="12.75" customHeight="1">
      <c r="A266" s="3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</row>
    <row r="267" ht="12.75" customHeight="1">
      <c r="A267" s="3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ht="12.75" customHeight="1">
      <c r="A268" s="3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</row>
    <row r="269" ht="12.75" customHeight="1">
      <c r="A269" s="3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</row>
    <row r="270" ht="12.75" customHeight="1">
      <c r="A270" s="3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</row>
    <row r="271" ht="12.75" customHeight="1">
      <c r="A271" s="3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</row>
    <row r="272" ht="12.75" customHeight="1">
      <c r="A272" s="3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</row>
    <row r="273" ht="12.75" customHeight="1">
      <c r="A273" s="3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</row>
    <row r="274" ht="12.75" customHeight="1">
      <c r="A274" s="3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</row>
    <row r="275" ht="12.75" customHeight="1">
      <c r="A275" s="3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ht="12.75" customHeight="1">
      <c r="A276" s="3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ht="12.75" customHeight="1">
      <c r="A277" s="3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</row>
    <row r="278" ht="12.75" customHeight="1">
      <c r="A278" s="3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</row>
    <row r="279" ht="12.75" customHeight="1">
      <c r="A279" s="3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ht="12.75" customHeight="1">
      <c r="A280" s="3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ht="12.75" customHeight="1">
      <c r="A281" s="3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</row>
    <row r="282" ht="12.75" customHeight="1">
      <c r="A282" s="3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</row>
    <row r="283" ht="12.75" customHeight="1">
      <c r="A283" s="3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</row>
    <row r="284" ht="12.75" customHeight="1">
      <c r="A284" s="3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</row>
    <row r="285" ht="12.75" customHeight="1">
      <c r="A285" s="3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</row>
    <row r="286" ht="12.75" customHeight="1">
      <c r="A286" s="3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ht="12.75" customHeight="1">
      <c r="A287" s="3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ht="12.75" customHeight="1">
      <c r="A288" s="3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</row>
    <row r="289" ht="12.75" customHeight="1">
      <c r="A289" s="3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 ht="12.75" customHeight="1">
      <c r="A290" s="3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</row>
    <row r="291" ht="12.75" customHeight="1">
      <c r="A291" s="3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</row>
    <row r="292" ht="12.75" customHeight="1">
      <c r="A292" s="3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</row>
    <row r="293" ht="12.75" customHeight="1">
      <c r="A293" s="3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</row>
    <row r="294" ht="12.75" customHeight="1">
      <c r="A294" s="3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ht="12.75" customHeight="1">
      <c r="A295" s="3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 ht="12.75" customHeight="1">
      <c r="A296" s="3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 ht="12.75" customHeight="1">
      <c r="A297" s="3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</row>
    <row r="298" ht="12.75" customHeight="1">
      <c r="A298" s="3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</row>
    <row r="299" ht="12.75" customHeight="1">
      <c r="A299" s="3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ht="12.75" customHeight="1">
      <c r="A300" s="3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</row>
    <row r="301" ht="12.75" customHeight="1">
      <c r="A301" s="3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</row>
    <row r="302" ht="12.75" customHeight="1">
      <c r="A302" s="3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</row>
    <row r="303" ht="12.75" customHeight="1">
      <c r="A303" s="3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</row>
    <row r="304" ht="12.75" customHeight="1">
      <c r="A304" s="3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 ht="12.75" customHeight="1">
      <c r="A305" s="3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</row>
    <row r="306" ht="12.75" customHeight="1">
      <c r="A306" s="3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</row>
    <row r="307" ht="12.75" customHeight="1">
      <c r="A307" s="3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</row>
    <row r="308" ht="12.75" customHeight="1">
      <c r="A308" s="3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</row>
    <row r="309" ht="12.75" customHeight="1">
      <c r="A309" s="3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</row>
    <row r="310" ht="12.75" customHeight="1">
      <c r="A310" s="3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</row>
    <row r="311" ht="12.75" customHeight="1">
      <c r="A311" s="3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ht="12.75" customHeight="1">
      <c r="A312" s="3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</row>
    <row r="313" ht="12.75" customHeight="1">
      <c r="A313" s="3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</row>
    <row r="314" ht="12.75" customHeight="1">
      <c r="A314" s="3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</row>
    <row r="315" ht="12.75" customHeight="1">
      <c r="A315" s="3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</row>
    <row r="316" ht="12.75" customHeight="1">
      <c r="A316" s="3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ht="12.75" customHeight="1">
      <c r="A317" s="3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ht="12.75" customHeight="1">
      <c r="A318" s="3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ht="12.75" customHeight="1">
      <c r="A319" s="3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ht="12.75" customHeight="1">
      <c r="A320" s="3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ht="12.75" customHeight="1">
      <c r="A321" s="3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ht="12.75" customHeight="1">
      <c r="A322" s="3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ht="12.75" customHeight="1">
      <c r="A323" s="3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ht="12.75" customHeight="1">
      <c r="A324" s="3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ht="12.75" customHeight="1">
      <c r="A325" s="3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ht="12.75" customHeight="1">
      <c r="A326" s="3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ht="12.75" customHeight="1">
      <c r="A327" s="3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ht="12.75" customHeight="1">
      <c r="A328" s="3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ht="12.75" customHeight="1">
      <c r="A329" s="3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ht="12.75" customHeight="1">
      <c r="A330" s="3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ht="12.75" customHeight="1">
      <c r="A331" s="3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ht="12.75" customHeight="1">
      <c r="A332" s="3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ht="12.75" customHeight="1">
      <c r="A333" s="3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ht="12.75" customHeight="1">
      <c r="A334" s="3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ht="12.75" customHeight="1">
      <c r="A335" s="3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ht="12.75" customHeight="1">
      <c r="A336" s="3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ht="12.75" customHeight="1">
      <c r="A337" s="3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ht="12.75" customHeight="1">
      <c r="A338" s="3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ht="12.75" customHeight="1">
      <c r="A339" s="3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ht="12.75" customHeight="1">
      <c r="A340" s="3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ht="12.75" customHeight="1">
      <c r="A341" s="3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ht="12.75" customHeight="1">
      <c r="A342" s="3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</row>
    <row r="343" ht="12.75" customHeight="1">
      <c r="A343" s="3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</row>
    <row r="344" ht="12.75" customHeight="1">
      <c r="A344" s="3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</row>
    <row r="345" ht="12.75" customHeight="1">
      <c r="A345" s="3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ht="12.75" customHeight="1">
      <c r="A346" s="3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</row>
    <row r="347" ht="12.75" customHeight="1">
      <c r="A347" s="3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</row>
    <row r="348" ht="12.75" customHeight="1">
      <c r="A348" s="3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</row>
    <row r="349" ht="12.75" customHeight="1">
      <c r="A349" s="3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</row>
    <row r="350" ht="12.75" customHeight="1">
      <c r="A350" s="3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</row>
    <row r="351" ht="12.75" customHeight="1">
      <c r="A351" s="3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</row>
    <row r="352" ht="12.75" customHeight="1">
      <c r="A352" s="3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</row>
    <row r="353" ht="12.75" customHeight="1">
      <c r="A353" s="3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</row>
    <row r="354" ht="12.75" customHeight="1">
      <c r="A354" s="3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</row>
    <row r="355" ht="12.75" customHeight="1">
      <c r="A355" s="3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</row>
    <row r="356" ht="12.75" customHeight="1">
      <c r="A356" s="3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</row>
    <row r="357" ht="12.75" customHeight="1">
      <c r="A357" s="3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ht="12.75" customHeight="1">
      <c r="A358" s="3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</row>
    <row r="359" ht="12.75" customHeight="1">
      <c r="A359" s="3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</row>
    <row r="360" ht="12.75" customHeight="1">
      <c r="A360" s="3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</row>
    <row r="361" ht="12.75" customHeight="1">
      <c r="A361" s="3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ht="12.75" customHeight="1">
      <c r="A362" s="3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ht="12.75" customHeight="1">
      <c r="A363" s="3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ht="12.75" customHeight="1">
      <c r="A364" s="3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ht="12.75" customHeight="1">
      <c r="A365" s="3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ht="12.75" customHeight="1">
      <c r="A366" s="3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ht="12.75" customHeight="1">
      <c r="A367" s="3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ht="12.75" customHeight="1">
      <c r="A368" s="3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</row>
    <row r="369" ht="12.75" customHeight="1">
      <c r="A369" s="3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</row>
    <row r="370" ht="12.75" customHeight="1">
      <c r="A370" s="3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</row>
    <row r="371" ht="12.75" customHeight="1">
      <c r="A371" s="3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ht="12.75" customHeight="1">
      <c r="A372" s="3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ht="12.75" customHeight="1">
      <c r="A373" s="3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</row>
    <row r="374" ht="12.75" customHeight="1">
      <c r="A374" s="3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</row>
    <row r="375" ht="12.75" customHeight="1">
      <c r="A375" s="3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</row>
    <row r="376" ht="12.75" customHeight="1">
      <c r="A376" s="3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ht="12.75" customHeight="1">
      <c r="A377" s="3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</row>
    <row r="378" ht="12.75" customHeight="1">
      <c r="A378" s="3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ht="12.75" customHeight="1">
      <c r="A379" s="3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ht="12.75" customHeight="1">
      <c r="A380" s="3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</row>
    <row r="381" ht="12.75" customHeight="1">
      <c r="A381" s="3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</row>
    <row r="382" ht="12.75" customHeight="1">
      <c r="A382" s="3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</row>
    <row r="383" ht="12.75" customHeight="1">
      <c r="A383" s="3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ht="12.75" customHeight="1">
      <c r="A384" s="3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</row>
    <row r="385" ht="12.75" customHeight="1">
      <c r="A385" s="3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</row>
    <row r="386" ht="12.75" customHeight="1">
      <c r="A386" s="3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</row>
    <row r="387" ht="12.75" customHeight="1">
      <c r="A387" s="3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</row>
    <row r="388" ht="12.75" customHeight="1">
      <c r="A388" s="3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</row>
    <row r="389" ht="12.75" customHeight="1">
      <c r="A389" s="3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</row>
    <row r="390" ht="12.75" customHeight="1">
      <c r="A390" s="3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</row>
    <row r="391" ht="12.75" customHeight="1">
      <c r="A391" s="3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</row>
    <row r="392" ht="12.75" customHeight="1">
      <c r="A392" s="3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</row>
    <row r="393" ht="12.75" customHeight="1">
      <c r="A393" s="3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</row>
    <row r="394" ht="12.75" customHeight="1">
      <c r="A394" s="3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</row>
    <row r="395" ht="12.75" customHeight="1">
      <c r="A395" s="3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ht="12.75" customHeight="1">
      <c r="A396" s="3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ht="12.75" customHeight="1">
      <c r="A397" s="3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</row>
    <row r="398" ht="12.75" customHeight="1">
      <c r="A398" s="3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</row>
    <row r="399" ht="12.75" customHeight="1">
      <c r="A399" s="3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</row>
    <row r="400" ht="12.75" customHeight="1">
      <c r="A400" s="3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</row>
    <row r="401" ht="12.75" customHeight="1">
      <c r="A401" s="3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</row>
    <row r="402" ht="12.75" customHeight="1">
      <c r="A402" s="3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</row>
    <row r="403" ht="12.75" customHeight="1">
      <c r="A403" s="3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</row>
    <row r="404" ht="12.75" customHeight="1">
      <c r="A404" s="3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</row>
    <row r="405" ht="12.75" customHeight="1">
      <c r="A405" s="3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ht="12.75" customHeight="1">
      <c r="A406" s="3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ht="12.75" customHeight="1">
      <c r="A407" s="3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ht="12.75" customHeight="1">
      <c r="A408" s="3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ht="12.75" customHeight="1">
      <c r="A409" s="3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ht="12.75" customHeight="1">
      <c r="A410" s="3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ht="12.75" customHeight="1">
      <c r="A411" s="3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ht="12.75" customHeight="1">
      <c r="A412" s="3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ht="12.75" customHeight="1">
      <c r="A413" s="3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ht="12.75" customHeight="1">
      <c r="A414" s="3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ht="12.75" customHeight="1">
      <c r="A415" s="3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ht="12.75" customHeight="1">
      <c r="A416" s="3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ht="12.75" customHeight="1">
      <c r="A417" s="3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ht="12.75" customHeight="1">
      <c r="A418" s="3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ht="12.75" customHeight="1">
      <c r="A419" s="3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ht="12.75" customHeight="1">
      <c r="A420" s="3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ht="12.75" customHeight="1">
      <c r="A421" s="3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ht="12.75" customHeight="1">
      <c r="A422" s="3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ht="12.75" customHeight="1">
      <c r="A423" s="3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ht="12.75" customHeight="1">
      <c r="A424" s="3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ht="12.75" customHeight="1">
      <c r="A425" s="3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ht="12.75" customHeight="1">
      <c r="A426" s="3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ht="12.75" customHeight="1">
      <c r="A427" s="3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</row>
    <row r="428" ht="12.75" customHeight="1">
      <c r="A428" s="3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</row>
    <row r="429" ht="12.75" customHeight="1">
      <c r="A429" s="3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</row>
    <row r="430" ht="12.75" customHeight="1">
      <c r="A430" s="3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</row>
    <row r="431" ht="12.75" customHeight="1">
      <c r="A431" s="3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</row>
    <row r="432" ht="12.75" customHeight="1">
      <c r="A432" s="3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</row>
    <row r="433" ht="12.75" customHeight="1">
      <c r="A433" s="3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</row>
    <row r="434" ht="12.75" customHeight="1">
      <c r="A434" s="3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</row>
    <row r="435" ht="12.75" customHeight="1">
      <c r="A435" s="3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</row>
    <row r="436" ht="12.75" customHeight="1">
      <c r="A436" s="3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</row>
    <row r="437" ht="12.75" customHeight="1">
      <c r="A437" s="3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</row>
    <row r="438" ht="12.75" customHeight="1">
      <c r="A438" s="3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ht="12.75" customHeight="1">
      <c r="A439" s="3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ht="12.75" customHeight="1">
      <c r="A440" s="3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ht="12.75" customHeight="1">
      <c r="A441" s="3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</row>
    <row r="442" ht="12.75" customHeight="1">
      <c r="A442" s="3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</row>
    <row r="443" ht="12.75" customHeight="1">
      <c r="A443" s="3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</row>
    <row r="444" ht="12.75" customHeight="1">
      <c r="A444" s="3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</row>
    <row r="445" ht="12.75" customHeight="1">
      <c r="A445" s="3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ht="12.75" customHeight="1">
      <c r="A446" s="3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</row>
    <row r="447" ht="12.75" customHeight="1">
      <c r="A447" s="3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</row>
    <row r="448" ht="12.75" customHeight="1">
      <c r="A448" s="3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</row>
    <row r="449" ht="12.75" customHeight="1">
      <c r="A449" s="3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</row>
    <row r="450" ht="12.75" customHeight="1">
      <c r="A450" s="3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</row>
    <row r="451" ht="12.75" customHeight="1">
      <c r="A451" s="3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</row>
    <row r="452" ht="12.75" customHeight="1">
      <c r="A452" s="3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</row>
    <row r="453" ht="12.75" customHeight="1">
      <c r="A453" s="3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 ht="12.75" customHeight="1">
      <c r="A454" s="3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</row>
    <row r="455" ht="12.75" customHeight="1">
      <c r="A455" s="3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</row>
    <row r="456" ht="12.75" customHeight="1">
      <c r="A456" s="3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</row>
    <row r="457" ht="12.75" customHeight="1">
      <c r="A457" s="3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</row>
    <row r="458" ht="12.75" customHeight="1">
      <c r="A458" s="3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</row>
    <row r="459" ht="12.75" customHeight="1">
      <c r="A459" s="3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</row>
    <row r="460" ht="12.75" customHeight="1">
      <c r="A460" s="3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</row>
    <row r="461" ht="12.75" customHeight="1">
      <c r="A461" s="3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</row>
    <row r="462" ht="12.75" customHeight="1">
      <c r="A462" s="3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</row>
    <row r="463" ht="12.75" customHeight="1">
      <c r="A463" s="3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</row>
    <row r="464" ht="12.75" customHeight="1">
      <c r="A464" s="3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</row>
    <row r="465" ht="12.75" customHeight="1">
      <c r="A465" s="3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</row>
    <row r="466" ht="12.75" customHeight="1">
      <c r="A466" s="3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</row>
    <row r="467" ht="12.75" customHeight="1">
      <c r="A467" s="3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</row>
    <row r="468" ht="12.75" customHeight="1">
      <c r="A468" s="3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 ht="12.75" customHeight="1">
      <c r="A469" s="3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</row>
    <row r="470" ht="12.75" customHeight="1">
      <c r="A470" s="3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</row>
    <row r="471" ht="12.75" customHeight="1">
      <c r="A471" s="3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</row>
    <row r="472" ht="12.75" customHeight="1">
      <c r="A472" s="3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</row>
    <row r="473" ht="12.75" customHeight="1">
      <c r="A473" s="3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</row>
    <row r="474" ht="12.75" customHeight="1">
      <c r="A474" s="3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</row>
    <row r="475" ht="12.75" customHeight="1">
      <c r="A475" s="3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</row>
    <row r="476" ht="12.75" customHeight="1">
      <c r="A476" s="3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</row>
    <row r="477" ht="12.75" customHeight="1">
      <c r="A477" s="3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</row>
    <row r="478" ht="12.75" customHeight="1">
      <c r="A478" s="3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</row>
    <row r="479" ht="12.75" customHeight="1">
      <c r="A479" s="3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</row>
    <row r="480" ht="12.75" customHeight="1">
      <c r="A480" s="3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</row>
    <row r="481" ht="12.75" customHeight="1">
      <c r="A481" s="3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</row>
    <row r="482" ht="12.75" customHeight="1">
      <c r="A482" s="3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</row>
    <row r="483" ht="12.75" customHeight="1">
      <c r="A483" s="3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</row>
    <row r="484" ht="12.75" customHeight="1">
      <c r="A484" s="3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</row>
    <row r="485" ht="12.75" customHeight="1">
      <c r="A485" s="3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ht="12.75" customHeight="1">
      <c r="A486" s="3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ht="12.75" customHeight="1">
      <c r="A487" s="3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</row>
    <row r="488" ht="12.75" customHeight="1">
      <c r="A488" s="3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ht="12.75" customHeight="1">
      <c r="A489" s="3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ht="12.75" customHeight="1">
      <c r="A490" s="3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ht="12.75" customHeight="1">
      <c r="A491" s="3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ht="12.75" customHeight="1">
      <c r="A492" s="3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</row>
    <row r="493" ht="12.75" customHeight="1">
      <c r="A493" s="3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</row>
    <row r="494" ht="12.75" customHeight="1">
      <c r="A494" s="3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</row>
    <row r="495" ht="12.75" customHeight="1">
      <c r="A495" s="3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</row>
    <row r="496" ht="12.75" customHeight="1">
      <c r="A496" s="3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</row>
    <row r="497" ht="12.75" customHeight="1">
      <c r="A497" s="3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</row>
    <row r="498" ht="12.75" customHeight="1">
      <c r="A498" s="3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</row>
    <row r="499" ht="12.75" customHeight="1">
      <c r="A499" s="3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ht="12.75" customHeight="1">
      <c r="A500" s="3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</row>
    <row r="501" ht="12.75" customHeight="1">
      <c r="A501" s="3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ht="12.75" customHeight="1">
      <c r="A502" s="3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ht="12.75" customHeight="1">
      <c r="A503" s="3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</row>
    <row r="504" ht="12.75" customHeight="1">
      <c r="A504" s="3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</row>
    <row r="505" ht="12.75" customHeight="1">
      <c r="A505" s="3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ht="12.75" customHeight="1">
      <c r="A506" s="3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</row>
    <row r="507" ht="12.75" customHeight="1">
      <c r="A507" s="3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ht="12.75" customHeight="1">
      <c r="A508" s="3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ht="12.75" customHeight="1">
      <c r="A509" s="3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</row>
    <row r="510" ht="12.75" customHeight="1">
      <c r="A510" s="3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ht="12.75" customHeight="1">
      <c r="A511" s="3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</row>
    <row r="512" ht="12.75" customHeight="1">
      <c r="A512" s="3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</row>
    <row r="513" ht="12.75" customHeight="1">
      <c r="A513" s="3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</row>
    <row r="514" ht="12.75" customHeight="1">
      <c r="A514" s="3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ht="12.75" customHeight="1">
      <c r="A515" s="3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ht="12.75" customHeight="1">
      <c r="A516" s="3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ht="12.75" customHeight="1">
      <c r="A517" s="3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 ht="12.75" customHeight="1">
      <c r="A518" s="3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</row>
    <row r="519" ht="12.75" customHeight="1">
      <c r="A519" s="3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</row>
    <row r="520" ht="12.75" customHeight="1">
      <c r="A520" s="3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ht="12.75" customHeight="1">
      <c r="A521" s="3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ht="12.75" customHeight="1">
      <c r="A522" s="3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ht="12.75" customHeight="1">
      <c r="A523" s="3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</row>
    <row r="524" ht="12.75" customHeight="1">
      <c r="A524" s="3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</row>
    <row r="525" ht="12.75" customHeight="1">
      <c r="A525" s="3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</row>
    <row r="526" ht="12.75" customHeight="1">
      <c r="A526" s="3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</row>
    <row r="527" ht="12.75" customHeight="1">
      <c r="A527" s="3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ht="12.75" customHeight="1">
      <c r="A528" s="3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</row>
    <row r="529" ht="12.75" customHeight="1">
      <c r="A529" s="3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</row>
    <row r="530" ht="12.75" customHeight="1">
      <c r="A530" s="3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ht="12.75" customHeight="1">
      <c r="A531" s="3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</row>
    <row r="532" ht="12.75" customHeight="1">
      <c r="A532" s="3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ht="12.75" customHeight="1">
      <c r="A533" s="3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</row>
    <row r="534" ht="12.75" customHeight="1">
      <c r="A534" s="3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ht="12.75" customHeight="1">
      <c r="A535" s="3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ht="12.75" customHeight="1">
      <c r="A536" s="3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ht="12.75" customHeight="1">
      <c r="A537" s="3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ht="12.75" customHeight="1">
      <c r="A538" s="3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ht="12.75" customHeight="1">
      <c r="A539" s="3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ht="12.75" customHeight="1">
      <c r="A540" s="3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</row>
    <row r="541" ht="12.75" customHeight="1">
      <c r="A541" s="3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</row>
    <row r="542" ht="12.75" customHeight="1">
      <c r="A542" s="3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ht="12.75" customHeight="1">
      <c r="A543" s="3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</row>
    <row r="544" ht="12.75" customHeight="1">
      <c r="A544" s="3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</row>
    <row r="545" ht="12.75" customHeight="1">
      <c r="A545" s="3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ht="12.75" customHeight="1">
      <c r="A546" s="3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</row>
    <row r="547" ht="12.75" customHeight="1">
      <c r="A547" s="3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</row>
    <row r="548" ht="12.75" customHeight="1">
      <c r="A548" s="3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</row>
    <row r="549" ht="12.75" customHeight="1">
      <c r="A549" s="3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</row>
    <row r="550" ht="12.75" customHeight="1">
      <c r="A550" s="3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</row>
    <row r="551" ht="12.75" customHeight="1">
      <c r="A551" s="3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ht="12.75" customHeight="1">
      <c r="A552" s="3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ht="12.75" customHeight="1">
      <c r="A553" s="3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</row>
    <row r="554" ht="12.75" customHeight="1">
      <c r="A554" s="3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</row>
    <row r="555" ht="12.75" customHeight="1">
      <c r="A555" s="3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 ht="12.75" customHeight="1">
      <c r="A556" s="3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</row>
    <row r="557" ht="12.75" customHeight="1">
      <c r="A557" s="3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</row>
    <row r="558" ht="12.75" customHeight="1">
      <c r="A558" s="3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ht="12.75" customHeight="1">
      <c r="A559" s="3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ht="12.75" customHeight="1">
      <c r="A560" s="3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</row>
    <row r="561" ht="12.75" customHeight="1">
      <c r="A561" s="3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</row>
    <row r="562" ht="12.75" customHeight="1">
      <c r="A562" s="3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</row>
    <row r="563" ht="12.75" customHeight="1">
      <c r="A563" s="3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</row>
    <row r="564" ht="12.75" customHeight="1">
      <c r="A564" s="3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</row>
    <row r="565" ht="12.75" customHeight="1">
      <c r="A565" s="3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ht="12.75" customHeight="1">
      <c r="A566" s="3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</row>
    <row r="567" ht="12.75" customHeight="1">
      <c r="A567" s="3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</row>
    <row r="568" ht="12.75" customHeight="1">
      <c r="A568" s="3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</row>
    <row r="569" ht="12.75" customHeight="1">
      <c r="A569" s="3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</row>
    <row r="570" ht="12.75" customHeight="1">
      <c r="A570" s="3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ht="12.75" customHeight="1">
      <c r="A571" s="3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</row>
    <row r="572" ht="12.75" customHeight="1">
      <c r="A572" s="3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</row>
    <row r="573" ht="12.75" customHeight="1">
      <c r="A573" s="3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</row>
    <row r="574" ht="12.75" customHeight="1">
      <c r="A574" s="3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ht="12.75" customHeight="1">
      <c r="A575" s="3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</row>
    <row r="576" ht="12.75" customHeight="1">
      <c r="A576" s="3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ht="12.75" customHeight="1">
      <c r="A577" s="3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</row>
    <row r="578" ht="12.75" customHeight="1">
      <c r="A578" s="3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</row>
    <row r="579" ht="12.75" customHeight="1">
      <c r="A579" s="3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ht="12.75" customHeight="1">
      <c r="A580" s="3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ht="12.75" customHeight="1">
      <c r="A581" s="3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</row>
    <row r="582" ht="12.75" customHeight="1">
      <c r="A582" s="3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 ht="12.75" customHeight="1">
      <c r="A583" s="3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</row>
    <row r="584" ht="12.75" customHeight="1">
      <c r="A584" s="3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ht="12.75" customHeight="1">
      <c r="A585" s="3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ht="12.75" customHeight="1">
      <c r="A586" s="3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</row>
    <row r="587" ht="12.75" customHeight="1">
      <c r="A587" s="3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</row>
    <row r="588" ht="12.75" customHeight="1">
      <c r="A588" s="3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ht="12.75" customHeight="1">
      <c r="A589" s="3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</row>
    <row r="590" ht="12.75" customHeight="1">
      <c r="A590" s="3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</row>
    <row r="591" ht="12.75" customHeight="1">
      <c r="A591" s="3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ht="12.75" customHeight="1">
      <c r="A592" s="3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</row>
    <row r="593" ht="12.75" customHeight="1">
      <c r="A593" s="3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ht="12.75" customHeight="1">
      <c r="A594" s="3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ht="12.75" customHeight="1">
      <c r="A595" s="3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</row>
    <row r="596" ht="12.75" customHeight="1">
      <c r="A596" s="3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</row>
    <row r="597" ht="12.75" customHeight="1">
      <c r="A597" s="3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</row>
    <row r="598" ht="12.75" customHeight="1">
      <c r="A598" s="3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</row>
    <row r="599" ht="12.75" customHeight="1">
      <c r="A599" s="3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</row>
    <row r="600" ht="12.75" customHeight="1">
      <c r="A600" s="3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 ht="12.75" customHeight="1">
      <c r="A601" s="3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ht="12.75" customHeight="1">
      <c r="A602" s="3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ht="12.75" customHeight="1">
      <c r="A603" s="3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</row>
    <row r="604" ht="12.75" customHeight="1">
      <c r="A604" s="3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ht="12.75" customHeight="1">
      <c r="A605" s="3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ht="12.75" customHeight="1">
      <c r="A606" s="3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ht="12.75" customHeight="1">
      <c r="A607" s="3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</row>
    <row r="608" ht="12.75" customHeight="1">
      <c r="A608" s="3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</row>
    <row r="609" ht="12.75" customHeight="1">
      <c r="A609" s="3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ht="12.75" customHeight="1">
      <c r="A610" s="3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</row>
    <row r="611" ht="12.75" customHeight="1">
      <c r="A611" s="3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</row>
    <row r="612" ht="12.75" customHeight="1">
      <c r="A612" s="3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</row>
    <row r="613" ht="12.75" customHeight="1">
      <c r="A613" s="3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</row>
    <row r="614" ht="12.75" customHeight="1">
      <c r="A614" s="3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</row>
    <row r="615" ht="12.75" customHeight="1">
      <c r="A615" s="3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</row>
    <row r="616" ht="12.75" customHeight="1">
      <c r="A616" s="3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</row>
    <row r="617" ht="12.75" customHeight="1">
      <c r="A617" s="3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</row>
    <row r="618" ht="12.75" customHeight="1">
      <c r="A618" s="3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</row>
    <row r="619" ht="12.75" customHeight="1">
      <c r="A619" s="3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</row>
    <row r="620" ht="12.75" customHeight="1">
      <c r="A620" s="3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ht="12.75" customHeight="1">
      <c r="A621" s="3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ht="12.75" customHeight="1">
      <c r="A622" s="3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</row>
    <row r="623" ht="12.75" customHeight="1">
      <c r="A623" s="3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ht="12.75" customHeight="1">
      <c r="A624" s="3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</row>
    <row r="625" ht="12.75" customHeight="1">
      <c r="A625" s="3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</row>
    <row r="626" ht="12.75" customHeight="1">
      <c r="A626" s="3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</row>
    <row r="627" ht="12.75" customHeight="1">
      <c r="A627" s="3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</row>
    <row r="628" ht="12.75" customHeight="1">
      <c r="A628" s="3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ht="12.75" customHeight="1">
      <c r="A629" s="3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</row>
    <row r="630" ht="12.75" customHeight="1">
      <c r="A630" s="3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</row>
    <row r="631" ht="12.75" customHeight="1">
      <c r="A631" s="3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ht="12.75" customHeight="1">
      <c r="A632" s="3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ht="12.75" customHeight="1">
      <c r="A633" s="3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</row>
    <row r="634" ht="12.75" customHeight="1">
      <c r="A634" s="3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</row>
    <row r="635" ht="12.75" customHeight="1">
      <c r="A635" s="3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ht="12.75" customHeight="1">
      <c r="A636" s="3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ht="12.75" customHeight="1">
      <c r="A637" s="3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</row>
    <row r="638" ht="12.75" customHeight="1">
      <c r="A638" s="3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ht="12.75" customHeight="1">
      <c r="A639" s="3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</row>
    <row r="640" ht="12.75" customHeight="1">
      <c r="A640" s="3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</row>
    <row r="641" ht="12.75" customHeight="1">
      <c r="A641" s="3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ht="12.75" customHeight="1">
      <c r="A642" s="3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ht="12.75" customHeight="1">
      <c r="A643" s="3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ht="12.75" customHeight="1">
      <c r="A644" s="3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ht="12.75" customHeight="1">
      <c r="A645" s="3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</row>
    <row r="646" ht="12.75" customHeight="1">
      <c r="A646" s="3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ht="12.75" customHeight="1">
      <c r="A647" s="3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</row>
    <row r="648" ht="12.75" customHeight="1">
      <c r="A648" s="3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</row>
    <row r="649" ht="12.75" customHeight="1">
      <c r="A649" s="3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ht="12.75" customHeight="1">
      <c r="A650" s="3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</row>
    <row r="651" ht="12.75" customHeight="1">
      <c r="A651" s="3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</row>
    <row r="652" ht="12.75" customHeight="1">
      <c r="A652" s="3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</row>
    <row r="653" ht="12.75" customHeight="1">
      <c r="A653" s="3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ht="12.75" customHeight="1">
      <c r="A654" s="3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ht="12.75" customHeight="1">
      <c r="A655" s="3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ht="12.75" customHeight="1">
      <c r="A656" s="3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ht="12.75" customHeight="1">
      <c r="A657" s="3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ht="12.75" customHeight="1">
      <c r="A658" s="3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ht="12.75" customHeight="1">
      <c r="A659" s="3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ht="12.75" customHeight="1">
      <c r="A660" s="3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ht="12.75" customHeight="1">
      <c r="A661" s="3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ht="12.75" customHeight="1">
      <c r="A662" s="3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ht="12.75" customHeight="1">
      <c r="A663" s="3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ht="12.75" customHeight="1">
      <c r="A664" s="3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ht="12.75" customHeight="1">
      <c r="A665" s="3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ht="12.75" customHeight="1">
      <c r="A666" s="3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ht="12.75" customHeight="1">
      <c r="A667" s="3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ht="12.75" customHeight="1">
      <c r="A668" s="3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ht="12.75" customHeight="1">
      <c r="A669" s="3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ht="12.75" customHeight="1">
      <c r="A670" s="3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ht="12.75" customHeight="1">
      <c r="A671" s="3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ht="12.75" customHeight="1">
      <c r="A672" s="3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ht="12.75" customHeight="1">
      <c r="A673" s="3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ht="12.75" customHeight="1">
      <c r="A674" s="3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ht="12.75" customHeight="1">
      <c r="A675" s="3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ht="12.75" customHeight="1">
      <c r="A676" s="3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ht="12.75" customHeight="1">
      <c r="A677" s="3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ht="12.75" customHeight="1">
      <c r="A678" s="3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ht="12.75" customHeight="1">
      <c r="A679" s="3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ht="12.75" customHeight="1">
      <c r="A680" s="3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ht="12.75" customHeight="1">
      <c r="A681" s="3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ht="12.75" customHeight="1">
      <c r="A682" s="3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ht="12.75" customHeight="1">
      <c r="A683" s="3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ht="12.75" customHeight="1">
      <c r="A684" s="3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ht="12.75" customHeight="1">
      <c r="A685" s="3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ht="12.75" customHeight="1">
      <c r="A686" s="3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ht="12.75" customHeight="1">
      <c r="A687" s="3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ht="12.75" customHeight="1">
      <c r="A688" s="3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ht="12.75" customHeight="1">
      <c r="A689" s="3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ht="12.75" customHeight="1">
      <c r="A690" s="3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ht="12.75" customHeight="1">
      <c r="A691" s="3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ht="12.75" customHeight="1">
      <c r="A692" s="3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ht="12.75" customHeight="1">
      <c r="A693" s="3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ht="12.75" customHeight="1">
      <c r="A694" s="3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ht="12.75" customHeight="1">
      <c r="A695" s="3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ht="12.75" customHeight="1">
      <c r="A696" s="3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ht="12.75" customHeight="1">
      <c r="A697" s="3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ht="12.75" customHeight="1">
      <c r="A698" s="3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ht="12.75" customHeight="1">
      <c r="A699" s="3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ht="12.75" customHeight="1">
      <c r="A700" s="3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ht="12.75" customHeight="1">
      <c r="A701" s="3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ht="12.75" customHeight="1">
      <c r="A702" s="3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ht="12.75" customHeight="1">
      <c r="A703" s="3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ht="12.75" customHeight="1">
      <c r="A704" s="3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ht="12.75" customHeight="1">
      <c r="A705" s="3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ht="12.75" customHeight="1">
      <c r="A706" s="3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ht="12.75" customHeight="1">
      <c r="A707" s="3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ht="12.75" customHeight="1">
      <c r="A708" s="3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ht="12.75" customHeight="1">
      <c r="A709" s="3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ht="12.75" customHeight="1">
      <c r="A710" s="3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ht="12.75" customHeight="1">
      <c r="A711" s="3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ht="12.75" customHeight="1">
      <c r="A712" s="3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ht="12.75" customHeight="1">
      <c r="A713" s="3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ht="12.75" customHeight="1">
      <c r="A714" s="3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ht="12.75" customHeight="1">
      <c r="A715" s="3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ht="12.75" customHeight="1">
      <c r="A716" s="3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ht="12.75" customHeight="1">
      <c r="A717" s="3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ht="12.75" customHeight="1">
      <c r="A718" s="3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ht="12.75" customHeight="1">
      <c r="A719" s="3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  <row r="720" ht="12.75" customHeight="1">
      <c r="A720" s="3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</row>
    <row r="721" ht="12.75" customHeight="1">
      <c r="A721" s="3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</row>
    <row r="722" ht="12.75" customHeight="1">
      <c r="A722" s="3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</row>
    <row r="723" ht="12.75" customHeight="1">
      <c r="A723" s="3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</row>
    <row r="724" ht="12.75" customHeight="1">
      <c r="A724" s="3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</row>
    <row r="725" ht="12.75" customHeight="1">
      <c r="A725" s="3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</row>
    <row r="726" ht="12.75" customHeight="1">
      <c r="A726" s="3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</row>
    <row r="727" ht="12.75" customHeight="1">
      <c r="A727" s="3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</row>
    <row r="728" ht="12.75" customHeight="1">
      <c r="A728" s="3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</row>
    <row r="729" ht="12.75" customHeight="1">
      <c r="A729" s="3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</row>
    <row r="730" ht="12.75" customHeight="1">
      <c r="A730" s="3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ht="12.75" customHeight="1">
      <c r="A731" s="3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</row>
    <row r="732" ht="12.75" customHeight="1">
      <c r="A732" s="3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</row>
    <row r="733" ht="12.75" customHeight="1">
      <c r="A733" s="3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ht="12.75" customHeight="1">
      <c r="A734" s="3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</row>
    <row r="735" ht="12.75" customHeight="1">
      <c r="A735" s="3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</row>
    <row r="736" ht="12.75" customHeight="1">
      <c r="A736" s="3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</row>
    <row r="737" ht="12.75" customHeight="1">
      <c r="A737" s="3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</row>
    <row r="738" ht="12.75" customHeight="1">
      <c r="A738" s="3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</row>
    <row r="739" ht="12.75" customHeight="1">
      <c r="A739" s="3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ht="12.75" customHeight="1">
      <c r="A740" s="3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ht="12.75" customHeight="1">
      <c r="A741" s="3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</row>
    <row r="742" ht="12.75" customHeight="1">
      <c r="A742" s="3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</row>
    <row r="743" ht="12.75" customHeight="1">
      <c r="A743" s="3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</row>
    <row r="744" ht="12.75" customHeight="1">
      <c r="A744" s="3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</row>
    <row r="745" ht="12.75" customHeight="1">
      <c r="A745" s="3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</row>
    <row r="746" ht="12.75" customHeight="1">
      <c r="A746" s="3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ht="12.75" customHeight="1">
      <c r="A747" s="3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ht="12.75" customHeight="1">
      <c r="A748" s="3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</row>
    <row r="749" ht="12.75" customHeight="1">
      <c r="A749" s="3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ht="12.75" customHeight="1">
      <c r="A750" s="3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ht="12.75" customHeight="1">
      <c r="A751" s="3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</row>
    <row r="752" ht="12.75" customHeight="1">
      <c r="A752" s="3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</row>
    <row r="753" ht="12.75" customHeight="1">
      <c r="A753" s="3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</row>
    <row r="754" ht="12.75" customHeight="1">
      <c r="A754" s="3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</row>
    <row r="755" ht="12.75" customHeight="1">
      <c r="A755" s="3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ht="12.75" customHeight="1">
      <c r="A756" s="3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</row>
    <row r="757" ht="12.75" customHeight="1">
      <c r="A757" s="3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ht="12.75" customHeight="1">
      <c r="A758" s="3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ht="12.75" customHeight="1">
      <c r="A759" s="3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</row>
    <row r="760" ht="12.75" customHeight="1">
      <c r="A760" s="3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</row>
    <row r="761" ht="12.75" customHeight="1">
      <c r="A761" s="3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</row>
    <row r="762" ht="12.75" customHeight="1">
      <c r="A762" s="3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</row>
    <row r="763" ht="12.75" customHeight="1">
      <c r="A763" s="3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ht="12.75" customHeight="1">
      <c r="A764" s="3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</row>
    <row r="765" ht="12.75" customHeight="1">
      <c r="A765" s="3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</row>
    <row r="766" ht="12.75" customHeight="1">
      <c r="A766" s="3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ht="12.75" customHeight="1">
      <c r="A767" s="3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</row>
    <row r="768" ht="12.75" customHeight="1">
      <c r="A768" s="3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ht="12.75" customHeight="1">
      <c r="A769" s="3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ht="12.75" customHeight="1">
      <c r="A770" s="3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</row>
    <row r="771" ht="12.75" customHeight="1">
      <c r="A771" s="3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</row>
    <row r="772" ht="12.75" customHeight="1">
      <c r="A772" s="3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ht="12.75" customHeight="1">
      <c r="A773" s="3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</row>
    <row r="774" ht="12.75" customHeight="1">
      <c r="A774" s="3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ht="12.75" customHeight="1">
      <c r="A775" s="3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ht="12.75" customHeight="1">
      <c r="A776" s="3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ht="12.75" customHeight="1">
      <c r="A777" s="3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ht="12.75" customHeight="1">
      <c r="A778" s="3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ht="12.75" customHeight="1">
      <c r="A779" s="3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</row>
    <row r="780" ht="12.75" customHeight="1">
      <c r="A780" s="3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</row>
    <row r="781" ht="12.75" customHeight="1">
      <c r="A781" s="3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</row>
    <row r="782" ht="12.75" customHeight="1">
      <c r="A782" s="3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</row>
    <row r="783" ht="12.75" customHeight="1">
      <c r="A783" s="3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</row>
    <row r="784" ht="12.75" customHeight="1">
      <c r="A784" s="3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</row>
    <row r="785" ht="12.75" customHeight="1">
      <c r="A785" s="3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</row>
    <row r="786" ht="12.75" customHeight="1">
      <c r="A786" s="3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</row>
    <row r="787" ht="12.75" customHeight="1">
      <c r="A787" s="3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</row>
    <row r="788" ht="12.75" customHeight="1">
      <c r="A788" s="3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</row>
    <row r="789" ht="12.75" customHeight="1">
      <c r="A789" s="3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</row>
    <row r="790" ht="12.75" customHeight="1">
      <c r="A790" s="3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ht="12.75" customHeight="1">
      <c r="A791" s="3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ht="12.75" customHeight="1">
      <c r="A792" s="3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ht="12.75" customHeight="1">
      <c r="A793" s="3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ht="12.75" customHeight="1">
      <c r="A794" s="3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ht="12.75" customHeight="1">
      <c r="A795" s="3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</row>
    <row r="796" ht="12.75" customHeight="1">
      <c r="A796" s="3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</row>
    <row r="797" ht="12.75" customHeight="1">
      <c r="A797" s="3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</row>
    <row r="798" ht="12.75" customHeight="1">
      <c r="A798" s="3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</row>
    <row r="799" ht="12.75" customHeight="1">
      <c r="A799" s="3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</row>
    <row r="800" ht="12.75" customHeight="1">
      <c r="A800" s="3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</row>
    <row r="801" ht="12.75" customHeight="1">
      <c r="A801" s="3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</row>
    <row r="802" ht="12.75" customHeight="1">
      <c r="A802" s="3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ht="12.75" customHeight="1">
      <c r="A803" s="3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</row>
    <row r="804" ht="12.75" customHeight="1">
      <c r="A804" s="3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</row>
    <row r="805" ht="12.75" customHeight="1">
      <c r="A805" s="3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</row>
    <row r="806" ht="12.75" customHeight="1">
      <c r="A806" s="3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</row>
    <row r="807" ht="12.75" customHeight="1">
      <c r="A807" s="3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</row>
    <row r="808" ht="12.75" customHeight="1">
      <c r="A808" s="3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</row>
    <row r="809" ht="12.75" customHeight="1">
      <c r="A809" s="3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ht="12.75" customHeight="1">
      <c r="A810" s="3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ht="12.75" customHeight="1">
      <c r="A811" s="3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ht="12.75" customHeight="1">
      <c r="A812" s="3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</row>
    <row r="813" ht="12.75" customHeight="1">
      <c r="A813" s="3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ht="12.75" customHeight="1">
      <c r="A814" s="3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</row>
    <row r="815" ht="12.75" customHeight="1">
      <c r="A815" s="3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</row>
    <row r="816" ht="12.75" customHeight="1">
      <c r="A816" s="3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ht="12.75" customHeight="1">
      <c r="A817" s="3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</row>
    <row r="818" ht="12.75" customHeight="1">
      <c r="A818" s="3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</row>
    <row r="819" ht="12.75" customHeight="1">
      <c r="A819" s="3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ht="12.75" customHeight="1">
      <c r="A820" s="3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ht="12.75" customHeight="1">
      <c r="A821" s="3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</row>
    <row r="822" ht="12.75" customHeight="1">
      <c r="A822" s="3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ht="12.75" customHeight="1">
      <c r="A823" s="3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ht="12.75" customHeight="1">
      <c r="A824" s="3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</row>
    <row r="825" ht="12.75" customHeight="1">
      <c r="A825" s="3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</row>
    <row r="826" ht="12.75" customHeight="1">
      <c r="A826" s="3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ht="12.75" customHeight="1">
      <c r="A827" s="3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</row>
    <row r="828" ht="12.75" customHeight="1">
      <c r="A828" s="3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ht="12.75" customHeight="1">
      <c r="A829" s="3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</row>
    <row r="830" ht="12.75" customHeight="1">
      <c r="A830" s="3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</row>
    <row r="831" ht="12.75" customHeight="1">
      <c r="A831" s="3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ht="12.75" customHeight="1">
      <c r="A832" s="3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ht="12.75" customHeight="1">
      <c r="A833" s="3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</row>
    <row r="834" ht="12.75" customHeight="1">
      <c r="A834" s="3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ht="12.75" customHeight="1">
      <c r="A835" s="3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</row>
    <row r="836" ht="12.75" customHeight="1">
      <c r="A836" s="3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ht="12.75" customHeight="1">
      <c r="A837" s="3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ht="12.75" customHeight="1">
      <c r="A838" s="3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</row>
    <row r="839" ht="12.75" customHeight="1">
      <c r="A839" s="3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ht="12.75" customHeight="1">
      <c r="A840" s="3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ht="12.75" customHeight="1">
      <c r="A841" s="3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</row>
    <row r="842" ht="12.75" customHeight="1">
      <c r="A842" s="3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</row>
    <row r="843" ht="12.75" customHeight="1">
      <c r="A843" s="3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</row>
    <row r="844" ht="12.75" customHeight="1">
      <c r="A844" s="3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</row>
    <row r="845" ht="12.75" customHeight="1">
      <c r="A845" s="3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</row>
    <row r="846" ht="12.75" customHeight="1">
      <c r="A846" s="3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</row>
    <row r="847" ht="12.75" customHeight="1">
      <c r="A847" s="3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</row>
    <row r="848" ht="12.75" customHeight="1">
      <c r="A848" s="3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ht="12.75" customHeight="1">
      <c r="A849" s="3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</row>
    <row r="850" ht="12.75" customHeight="1">
      <c r="A850" s="3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ht="12.75" customHeight="1">
      <c r="A851" s="3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</row>
    <row r="852" ht="12.75" customHeight="1">
      <c r="A852" s="3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</row>
    <row r="853" ht="12.75" customHeight="1">
      <c r="A853" s="3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</row>
    <row r="854" ht="12.75" customHeight="1">
      <c r="A854" s="3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</row>
    <row r="855" ht="12.75" customHeight="1">
      <c r="A855" s="3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</row>
    <row r="856" ht="12.75" customHeight="1">
      <c r="A856" s="3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</row>
    <row r="857" ht="12.75" customHeight="1">
      <c r="A857" s="3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ht="12.75" customHeight="1">
      <c r="A858" s="3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</row>
    <row r="859" ht="12.75" customHeight="1">
      <c r="A859" s="3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</row>
    <row r="860" ht="12.75" customHeight="1">
      <c r="A860" s="3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</row>
    <row r="861" ht="12.75" customHeight="1">
      <c r="A861" s="3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</row>
    <row r="862" ht="12.75" customHeight="1">
      <c r="A862" s="3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</row>
    <row r="863" ht="12.75" customHeight="1">
      <c r="A863" s="3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ht="12.75" customHeight="1">
      <c r="A864" s="3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</row>
    <row r="865" ht="12.75" customHeight="1">
      <c r="A865" s="3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</row>
    <row r="866" ht="12.75" customHeight="1">
      <c r="A866" s="3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</row>
    <row r="867" ht="12.75" customHeight="1">
      <c r="A867" s="3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</row>
    <row r="868" ht="12.75" customHeight="1">
      <c r="A868" s="3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</row>
    <row r="869" ht="12.75" customHeight="1">
      <c r="A869" s="3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</row>
    <row r="870" ht="12.75" customHeight="1">
      <c r="A870" s="3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</row>
    <row r="871" ht="12.75" customHeight="1">
      <c r="A871" s="3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ht="12.75" customHeight="1">
      <c r="A872" s="3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</row>
    <row r="873" ht="12.75" customHeight="1">
      <c r="A873" s="3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</row>
    <row r="874" ht="12.75" customHeight="1">
      <c r="A874" s="3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</row>
    <row r="875" ht="12.75" customHeight="1">
      <c r="A875" s="3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ht="12.75" customHeight="1">
      <c r="A876" s="3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</row>
    <row r="877" ht="12.75" customHeight="1">
      <c r="A877" s="3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</row>
    <row r="878" ht="12.75" customHeight="1">
      <c r="A878" s="3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ht="12.75" customHeight="1">
      <c r="A879" s="3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ht="12.75" customHeight="1">
      <c r="A880" s="3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</row>
    <row r="881" ht="12.75" customHeight="1">
      <c r="A881" s="3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ht="12.75" customHeight="1">
      <c r="A882" s="3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</row>
    <row r="883" ht="12.75" customHeight="1">
      <c r="A883" s="3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</row>
    <row r="884" ht="12.75" customHeight="1">
      <c r="A884" s="3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</row>
    <row r="885" ht="12.75" customHeight="1">
      <c r="A885" s="3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ht="12.75" customHeight="1">
      <c r="A886" s="3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</row>
    <row r="887" ht="12.75" customHeight="1">
      <c r="A887" s="3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</row>
    <row r="888" ht="12.75" customHeight="1">
      <c r="A888" s="3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ht="12.75" customHeight="1">
      <c r="A889" s="3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</row>
    <row r="890" ht="12.75" customHeight="1">
      <c r="A890" s="3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</row>
    <row r="891" ht="12.75" customHeight="1">
      <c r="A891" s="3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ht="12.75" customHeight="1">
      <c r="A892" s="3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</row>
    <row r="893" ht="12.75" customHeight="1">
      <c r="A893" s="3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</row>
    <row r="894" ht="12.75" customHeight="1">
      <c r="A894" s="3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ht="12.75" customHeight="1">
      <c r="A895" s="3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</row>
    <row r="896" ht="12.75" customHeight="1">
      <c r="A896" s="3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ht="12.75" customHeight="1">
      <c r="A897" s="3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</row>
    <row r="898" ht="12.75" customHeight="1">
      <c r="A898" s="3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 ht="12.75" customHeight="1">
      <c r="A899" s="3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</row>
    <row r="900" ht="12.75" customHeight="1">
      <c r="A900" s="3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</row>
    <row r="901" ht="12.75" customHeight="1">
      <c r="A901" s="3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ht="12.75" customHeight="1">
      <c r="A902" s="3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</row>
    <row r="903" ht="12.75" customHeight="1">
      <c r="A903" s="3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</row>
    <row r="904" ht="12.75" customHeight="1">
      <c r="A904" s="3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ht="12.75" customHeight="1">
      <c r="A905" s="3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</row>
    <row r="906" ht="12.75" customHeight="1">
      <c r="A906" s="3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</row>
    <row r="907" ht="12.75" customHeight="1">
      <c r="A907" s="3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</row>
    <row r="908" ht="12.75" customHeight="1">
      <c r="A908" s="3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ht="12.75" customHeight="1">
      <c r="A909" s="3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</row>
    <row r="910" ht="12.75" customHeight="1">
      <c r="A910" s="3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ht="12.75" customHeight="1">
      <c r="A911" s="3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ht="12.75" customHeight="1">
      <c r="A912" s="3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</row>
    <row r="913" ht="12.75" customHeight="1">
      <c r="A913" s="3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</row>
    <row r="914" ht="12.75" customHeight="1">
      <c r="A914" s="3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ht="12.75" customHeight="1">
      <c r="A915" s="3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</row>
  </sheetData>
  <mergeCells count="3">
    <mergeCell ref="A1:A2"/>
    <mergeCell ref="B1:B2"/>
    <mergeCell ref="C1:Q1"/>
  </mergeCells>
  <hyperlinks>
    <hyperlink r:id="rId2" ref="T3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0" width="12.29"/>
    <col customWidth="1" min="11" max="12" width="12.43"/>
    <col customWidth="1" min="13" max="13" width="12.14"/>
    <col customWidth="1" min="14" max="32" width="8.71"/>
  </cols>
  <sheetData>
    <row r="1" ht="15.0" customHeight="1">
      <c r="A1" s="1" t="s">
        <v>0</v>
      </c>
      <c r="B1" s="2" t="s">
        <v>1</v>
      </c>
      <c r="C1" s="51" t="s">
        <v>199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 t="s">
        <v>200</v>
      </c>
      <c r="H2" s="8">
        <v>2021.0</v>
      </c>
      <c r="I2" s="8">
        <v>2022.0</v>
      </c>
      <c r="J2" s="8">
        <v>2023.0</v>
      </c>
      <c r="K2" s="52">
        <v>2024.0</v>
      </c>
      <c r="L2" s="13">
        <v>2025.0</v>
      </c>
      <c r="M2" s="53">
        <v>2026.0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>
      <c r="A3" s="12">
        <v>1.0</v>
      </c>
      <c r="B3" s="13" t="s">
        <v>10</v>
      </c>
      <c r="C3" s="54">
        <v>1283000.0</v>
      </c>
      <c r="D3" s="54">
        <v>1388850.0</v>
      </c>
      <c r="E3" s="54">
        <v>1509816.12</v>
      </c>
      <c r="F3" s="54">
        <v>1763267.65</v>
      </c>
      <c r="G3" s="54">
        <v>1913321.73</v>
      </c>
      <c r="H3" s="55">
        <v>1961154.0</v>
      </c>
      <c r="I3" s="55">
        <v>1961154.0</v>
      </c>
      <c r="J3" s="55">
        <v>2157270.0</v>
      </c>
      <c r="K3" s="56">
        <v>2199337.0</v>
      </c>
      <c r="L3" s="55">
        <v>2364287.0</v>
      </c>
      <c r="M3" s="57">
        <v>2514892.0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>
      <c r="A4" s="12">
        <v>2.0</v>
      </c>
      <c r="B4" s="13" t="s">
        <v>12</v>
      </c>
      <c r="C4" s="54">
        <v>1283000.0</v>
      </c>
      <c r="D4" s="54">
        <v>1388850.0</v>
      </c>
      <c r="E4" s="54">
        <v>1509816.12</v>
      </c>
      <c r="F4" s="54">
        <v>1763267.65</v>
      </c>
      <c r="G4" s="54">
        <v>1913321.73</v>
      </c>
      <c r="H4" s="55">
        <v>1938321.0</v>
      </c>
      <c r="I4" s="55">
        <v>1954281.0</v>
      </c>
      <c r="J4" s="55">
        <v>2149709.0</v>
      </c>
      <c r="K4" s="56">
        <v>2235311.0</v>
      </c>
      <c r="L4" s="55">
        <v>2402959.0</v>
      </c>
      <c r="M4" s="57">
        <v>2549876.0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2">
        <v>3.0</v>
      </c>
      <c r="B5" s="13" t="s">
        <v>13</v>
      </c>
      <c r="C5" s="54">
        <v>1283000.0</v>
      </c>
      <c r="D5" s="54">
        <v>1388850.0</v>
      </c>
      <c r="E5" s="54">
        <v>1509816.12</v>
      </c>
      <c r="F5" s="54">
        <v>1763267.65</v>
      </c>
      <c r="G5" s="54">
        <v>1913321.73</v>
      </c>
      <c r="H5" s="55">
        <v>1938321.0</v>
      </c>
      <c r="I5" s="55">
        <v>1944932.0</v>
      </c>
      <c r="J5" s="55">
        <v>2139426.0</v>
      </c>
      <c r="K5" s="56">
        <v>2223163.0</v>
      </c>
      <c r="L5" s="55">
        <v>2378784.0</v>
      </c>
      <c r="M5" s="57">
        <v>2530313.0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>
      <c r="A6" s="12">
        <v>4.0</v>
      </c>
      <c r="B6" s="13" t="s">
        <v>14</v>
      </c>
      <c r="C6" s="54">
        <v>1420000.0</v>
      </c>
      <c r="D6" s="54">
        <v>1537150.0</v>
      </c>
      <c r="E6" s="54">
        <v>1671035.77</v>
      </c>
      <c r="F6" s="54">
        <v>1805219.94</v>
      </c>
      <c r="G6" s="54">
        <v>1958844.16</v>
      </c>
      <c r="H6" s="55">
        <v>2010000.0</v>
      </c>
      <c r="I6" s="55">
        <v>2029358.0</v>
      </c>
      <c r="J6" s="55">
        <v>2229358.0</v>
      </c>
      <c r="K6" s="56">
        <v>2320000.0</v>
      </c>
      <c r="L6" s="55">
        <v>2470800.0</v>
      </c>
      <c r="M6" s="57">
        <v>2628190.0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>
      <c r="A7" s="12">
        <v>5.0</v>
      </c>
      <c r="B7" s="13" t="s">
        <v>15</v>
      </c>
      <c r="C7" s="54">
        <v>1405000.0</v>
      </c>
      <c r="D7" s="54">
        <v>1520920.0</v>
      </c>
      <c r="E7" s="54">
        <v>1653383.98</v>
      </c>
      <c r="F7" s="54">
        <v>1801406.09</v>
      </c>
      <c r="G7" s="54">
        <v>1954705.75</v>
      </c>
      <c r="H7" s="55">
        <v>2004705.0</v>
      </c>
      <c r="I7" s="55">
        <v>2015071.0</v>
      </c>
      <c r="J7" s="55">
        <v>2215071.0</v>
      </c>
      <c r="K7" s="56">
        <v>2256050.0</v>
      </c>
      <c r="L7" s="55">
        <v>2413974.0</v>
      </c>
      <c r="M7" s="57">
        <v>2567744.0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>
      <c r="A8" s="12">
        <v>6.0</v>
      </c>
      <c r="B8" s="13" t="s">
        <v>16</v>
      </c>
      <c r="C8" s="54">
        <v>1456000.0</v>
      </c>
      <c r="D8" s="54">
        <v>1576120.0</v>
      </c>
      <c r="E8" s="54">
        <v>1713400.05</v>
      </c>
      <c r="F8" s="54">
        <v>1850986.07</v>
      </c>
      <c r="G8" s="54">
        <v>2008504.16</v>
      </c>
      <c r="H8" s="55">
        <v>2033504.0</v>
      </c>
      <c r="I8" s="55">
        <v>2043422.0</v>
      </c>
      <c r="J8" s="55">
        <v>2243422.0</v>
      </c>
      <c r="K8" s="56">
        <v>2340668.0</v>
      </c>
      <c r="L8" s="55">
        <v>2492811.0</v>
      </c>
      <c r="M8" s="57">
        <v>2651603.0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12">
        <v>7.0</v>
      </c>
      <c r="B9" s="13" t="s">
        <v>17</v>
      </c>
      <c r="C9" s="54">
        <v>2188000.0</v>
      </c>
      <c r="D9" s="54">
        <v>2368510.0</v>
      </c>
      <c r="E9" s="54">
        <v>2574807.22</v>
      </c>
      <c r="F9" s="54">
        <v>2781564.24</v>
      </c>
      <c r="G9" s="54">
        <v>3018530.66</v>
      </c>
      <c r="H9" s="55">
        <v>3068275.0</v>
      </c>
      <c r="I9" s="55">
        <v>3068275.0</v>
      </c>
      <c r="J9" s="55">
        <v>3268275.0</v>
      </c>
      <c r="K9" s="56">
        <v>3368275.0</v>
      </c>
      <c r="L9" s="55">
        <v>3553530.0</v>
      </c>
      <c r="M9" s="57">
        <v>3802862.0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>
      <c r="A10" s="12">
        <v>8.0</v>
      </c>
      <c r="B10" s="13" t="s">
        <v>18</v>
      </c>
      <c r="C10" s="54">
        <v>1437000.0</v>
      </c>
      <c r="D10" s="54">
        <v>1555560.0</v>
      </c>
      <c r="E10" s="54">
        <v>1691041.12</v>
      </c>
      <c r="F10" s="54">
        <v>1826831.72</v>
      </c>
      <c r="G10" s="54">
        <v>1982295.1</v>
      </c>
      <c r="H10" s="55">
        <v>1982295.0</v>
      </c>
      <c r="I10" s="55">
        <v>2000607.0</v>
      </c>
      <c r="J10" s="55">
        <v>2200607.0</v>
      </c>
      <c r="K10" s="56">
        <v>2281469.0</v>
      </c>
      <c r="L10" s="55">
        <v>2429764.0</v>
      </c>
      <c r="M10" s="57">
        <v>2578320.0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>
      <c r="A11" s="12">
        <v>9.0</v>
      </c>
      <c r="B11" s="13" t="s">
        <v>19</v>
      </c>
      <c r="C11" s="54">
        <v>1629000.0</v>
      </c>
      <c r="D11" s="54">
        <v>1763400.0</v>
      </c>
      <c r="E11" s="54">
        <v>1916983.99</v>
      </c>
      <c r="F11" s="54">
        <v>2170917.8</v>
      </c>
      <c r="G11" s="54">
        <v>2456302.97</v>
      </c>
      <c r="H11" s="55">
        <v>2355662.0</v>
      </c>
      <c r="I11" s="55">
        <v>2355662.0</v>
      </c>
      <c r="J11" s="55">
        <v>2555662.0</v>
      </c>
      <c r="K11" s="56">
        <v>2665392.0</v>
      </c>
      <c r="L11" s="55">
        <v>2838642.0</v>
      </c>
      <c r="M11" s="57">
        <v>3012197.0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>
      <c r="A12" s="12">
        <v>10.0</v>
      </c>
      <c r="B12" s="13" t="s">
        <v>20</v>
      </c>
      <c r="C12" s="54">
        <v>1599000.0</v>
      </c>
      <c r="D12" s="54">
        <v>1730920.0</v>
      </c>
      <c r="E12" s="54">
        <v>1881680.41</v>
      </c>
      <c r="F12" s="54">
        <v>2132779.35</v>
      </c>
      <c r="G12" s="54">
        <v>2319796.75</v>
      </c>
      <c r="H12" s="55">
        <v>2314278.0</v>
      </c>
      <c r="I12" s="55">
        <v>2328899.0</v>
      </c>
      <c r="J12" s="55">
        <v>2528899.0</v>
      </c>
      <c r="K12" s="56">
        <v>2638628.0</v>
      </c>
      <c r="L12" s="55">
        <v>2810139.0</v>
      </c>
      <c r="M12" s="57">
        <v>2989145.0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>
      <c r="A13" s="12">
        <v>11.0</v>
      </c>
      <c r="B13" s="13" t="s">
        <v>21</v>
      </c>
      <c r="C13" s="54">
        <v>1417000.0</v>
      </c>
      <c r="D13" s="54">
        <v>1533910.0</v>
      </c>
      <c r="E13" s="54">
        <v>1667505.41</v>
      </c>
      <c r="F13" s="54">
        <v>1801406.09</v>
      </c>
      <c r="G13" s="54">
        <v>1954705.75</v>
      </c>
      <c r="H13" s="55">
        <v>1954705.0</v>
      </c>
      <c r="I13" s="55">
        <v>1958640.0</v>
      </c>
      <c r="J13" s="55">
        <v>2154504.0</v>
      </c>
      <c r="K13" s="56">
        <v>2183590.0</v>
      </c>
      <c r="L13" s="55">
        <v>2347359.0</v>
      </c>
      <c r="M13" s="57">
        <v>2496886.0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>
      <c r="A14" s="12">
        <v>12.0</v>
      </c>
      <c r="B14" s="13" t="s">
        <v>22</v>
      </c>
      <c r="C14" s="54">
        <v>1374000.0</v>
      </c>
      <c r="D14" s="54">
        <v>1487360.0</v>
      </c>
      <c r="E14" s="54">
        <v>1616903.62</v>
      </c>
      <c r="F14" s="54">
        <v>1763267.65</v>
      </c>
      <c r="G14" s="54">
        <v>1913321.73</v>
      </c>
      <c r="H14" s="55">
        <v>1938321.0</v>
      </c>
      <c r="I14" s="55">
        <v>1942750.0</v>
      </c>
      <c r="J14" s="55">
        <v>2137025.0</v>
      </c>
      <c r="K14" s="56">
        <v>2172287.0</v>
      </c>
      <c r="L14" s="55">
        <v>2335209.0</v>
      </c>
      <c r="M14" s="57">
        <v>2483962.0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>
      <c r="A15" s="12">
        <v>13.0</v>
      </c>
      <c r="B15" s="13" t="s">
        <v>23</v>
      </c>
      <c r="C15" s="54">
        <v>1736000.0</v>
      </c>
      <c r="D15" s="54">
        <v>1879220.0</v>
      </c>
      <c r="E15" s="54">
        <v>2042900.06</v>
      </c>
      <c r="F15" s="54">
        <v>2306944.93</v>
      </c>
      <c r="G15" s="54">
        <v>2503265.94</v>
      </c>
      <c r="H15" s="55">
        <v>2553265.0</v>
      </c>
      <c r="I15" s="55">
        <v>2553265.0</v>
      </c>
      <c r="J15" s="55">
        <v>2753265.0</v>
      </c>
      <c r="K15" s="56">
        <v>2806955.0</v>
      </c>
      <c r="L15" s="55">
        <v>2989407.0</v>
      </c>
      <c r="M15" s="57">
        <v>3164526.0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>
      <c r="A16" s="12">
        <v>14.0</v>
      </c>
      <c r="B16" s="13" t="s">
        <v>24</v>
      </c>
      <c r="C16" s="54">
        <v>3037500.0</v>
      </c>
      <c r="D16" s="54">
        <v>3288100.0</v>
      </c>
      <c r="E16" s="54">
        <v>3574486.72</v>
      </c>
      <c r="F16" s="54">
        <v>3861518.0</v>
      </c>
      <c r="G16" s="54">
        <v>4190133.19</v>
      </c>
      <c r="H16" s="55">
        <v>4290133.0</v>
      </c>
      <c r="I16" s="55">
        <v>4365133.0</v>
      </c>
      <c r="J16" s="55">
        <v>4515133.0</v>
      </c>
      <c r="K16" s="56">
        <v>4635133.0</v>
      </c>
      <c r="L16" s="55">
        <v>4866890.0</v>
      </c>
      <c r="M16" s="57">
        <v>5187681.0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>
      <c r="A17" s="12">
        <v>15.0</v>
      </c>
      <c r="B17" s="13" t="s">
        <v>25</v>
      </c>
      <c r="C17" s="54">
        <v>3040000.0</v>
      </c>
      <c r="D17" s="54">
        <v>3290800.0</v>
      </c>
      <c r="E17" s="54">
        <v>3577428.68</v>
      </c>
      <c r="F17" s="54">
        <v>3864696.2</v>
      </c>
      <c r="G17" s="54">
        <v>4193581.85</v>
      </c>
      <c r="H17" s="55">
        <v>4293581.0</v>
      </c>
      <c r="I17" s="55">
        <v>4368581.0</v>
      </c>
      <c r="J17" s="55">
        <v>4518581.0</v>
      </c>
      <c r="K17" s="56">
        <v>4638582.0</v>
      </c>
      <c r="L17" s="55">
        <v>4870511.0</v>
      </c>
      <c r="M17" s="57">
        <v>5191541.0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>
      <c r="A18" s="12">
        <v>16.0</v>
      </c>
      <c r="B18" s="13" t="s">
        <v>26</v>
      </c>
      <c r="C18" s="54">
        <v>3030000.0</v>
      </c>
      <c r="D18" s="54">
        <v>3279980.0</v>
      </c>
      <c r="E18" s="54">
        <v>3565660.82</v>
      </c>
      <c r="F18" s="54">
        <v>3851983.38</v>
      </c>
      <c r="G18" s="54">
        <v>4179787.17</v>
      </c>
      <c r="H18" s="55">
        <v>4279787.0</v>
      </c>
      <c r="I18" s="55">
        <v>4354787.0</v>
      </c>
      <c r="J18" s="55">
        <v>4504787.0</v>
      </c>
      <c r="K18" s="56">
        <v>4624787.0</v>
      </c>
      <c r="L18" s="55">
        <v>4856026.0</v>
      </c>
      <c r="M18" s="57">
        <v>5176101.0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>
      <c r="A19" s="12">
        <v>17.0</v>
      </c>
      <c r="B19" s="13" t="s">
        <v>27</v>
      </c>
      <c r="C19" s="54">
        <v>1924000.0</v>
      </c>
      <c r="D19" s="54">
        <v>2082730.0</v>
      </c>
      <c r="E19" s="54">
        <v>2264135.78</v>
      </c>
      <c r="F19" s="54">
        <v>2445945.88</v>
      </c>
      <c r="G19" s="54">
        <v>2794801.59</v>
      </c>
      <c r="H19" s="55">
        <v>2654095.0</v>
      </c>
      <c r="I19" s="55">
        <v>2654095.0</v>
      </c>
      <c r="J19" s="55">
        <v>2854095.0</v>
      </c>
      <c r="K19" s="56">
        <v>2945544.0</v>
      </c>
      <c r="L19" s="55">
        <v>3137004.0</v>
      </c>
      <c r="M19" s="57">
        <v>3320770.0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>
      <c r="A20" s="12">
        <v>18.0</v>
      </c>
      <c r="B20" s="13" t="s">
        <v>28</v>
      </c>
      <c r="C20" s="54">
        <v>1411000.0</v>
      </c>
      <c r="D20" s="54">
        <v>1527410.0</v>
      </c>
      <c r="E20" s="54">
        <v>1660444.69</v>
      </c>
      <c r="F20" s="54">
        <v>1801406.09</v>
      </c>
      <c r="G20" s="54">
        <v>1954705.75</v>
      </c>
      <c r="H20" s="55">
        <v>1954705.0</v>
      </c>
      <c r="I20" s="55">
        <v>1970006.0</v>
      </c>
      <c r="J20" s="55">
        <v>2167007.0</v>
      </c>
      <c r="K20" s="56">
        <v>2258455.0</v>
      </c>
      <c r="L20" s="55">
        <v>2405255.0</v>
      </c>
      <c r="M20" s="57">
        <v>2564627.0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ht="15.75" customHeight="1">
      <c r="A21" s="12">
        <v>19.0</v>
      </c>
      <c r="B21" s="13" t="s">
        <v>29</v>
      </c>
      <c r="C21" s="54">
        <v>1340000.0</v>
      </c>
      <c r="D21" s="54">
        <v>1450550.0</v>
      </c>
      <c r="E21" s="54">
        <v>1576892.91</v>
      </c>
      <c r="F21" s="54">
        <v>1763267.65</v>
      </c>
      <c r="G21" s="54">
        <v>1913321.73</v>
      </c>
      <c r="H21" s="55">
        <v>1951588.0</v>
      </c>
      <c r="I21" s="55">
        <v>1958410.0</v>
      </c>
      <c r="J21" s="55">
        <v>2154251.0</v>
      </c>
      <c r="K21" s="56">
        <v>2243291.0</v>
      </c>
      <c r="L21" s="55">
        <v>2400321.0</v>
      </c>
      <c r="M21" s="57">
        <v>2553221.0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ht="15.75" customHeight="1">
      <c r="A22" s="12">
        <v>20.0</v>
      </c>
      <c r="B22" s="13" t="s">
        <v>30</v>
      </c>
      <c r="C22" s="54">
        <v>1283000.0</v>
      </c>
      <c r="D22" s="54">
        <v>1388850.0</v>
      </c>
      <c r="E22" s="54">
        <v>1509816.12</v>
      </c>
      <c r="F22" s="54">
        <v>1763267.65</v>
      </c>
      <c r="G22" s="54">
        <v>1913321.73</v>
      </c>
      <c r="H22" s="55">
        <v>1938321.0</v>
      </c>
      <c r="I22" s="55">
        <v>1957329.0</v>
      </c>
      <c r="J22" s="55">
        <v>2153062.0</v>
      </c>
      <c r="K22" s="56">
        <v>2238808.0</v>
      </c>
      <c r="L22" s="55">
        <v>2406719.0</v>
      </c>
      <c r="M22" s="57">
        <v>2553866.0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ht="15.75" customHeight="1">
      <c r="A23" s="12">
        <v>21.0</v>
      </c>
      <c r="B23" s="13" t="s">
        <v>31</v>
      </c>
      <c r="C23" s="54">
        <v>1334000.0</v>
      </c>
      <c r="D23" s="54">
        <v>1444060.0</v>
      </c>
      <c r="E23" s="54">
        <v>1569832.19</v>
      </c>
      <c r="F23" s="54">
        <v>1763267.65</v>
      </c>
      <c r="G23" s="54">
        <v>1913321.73</v>
      </c>
      <c r="H23" s="55">
        <v>1960510.0</v>
      </c>
      <c r="I23" s="55">
        <v>1962585.0</v>
      </c>
      <c r="J23" s="55">
        <v>2158844.0</v>
      </c>
      <c r="K23" s="56">
        <v>2241054.0</v>
      </c>
      <c r="L23" s="55">
        <v>2397928.0</v>
      </c>
      <c r="M23" s="57">
        <v>2556815.0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ht="15.75" customHeight="1">
      <c r="A24" s="12">
        <v>22.0</v>
      </c>
      <c r="B24" s="13" t="s">
        <v>32</v>
      </c>
      <c r="C24" s="54">
        <v>1462000.0</v>
      </c>
      <c r="D24" s="54">
        <v>1582620.0</v>
      </c>
      <c r="E24" s="54">
        <v>1720460.77</v>
      </c>
      <c r="F24" s="54">
        <v>1858613.77</v>
      </c>
      <c r="G24" s="54">
        <v>2016780.0</v>
      </c>
      <c r="H24" s="55">
        <v>2066781.0</v>
      </c>
      <c r="I24" s="55">
        <v>2079568.0</v>
      </c>
      <c r="J24" s="55">
        <v>2279568.0</v>
      </c>
      <c r="K24" s="56">
        <v>2371016.0</v>
      </c>
      <c r="L24" s="55">
        <v>2525132.0</v>
      </c>
      <c r="M24" s="57">
        <v>2685983.0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ht="15.75" customHeight="1">
      <c r="A25" s="12">
        <v>23.0</v>
      </c>
      <c r="B25" s="13" t="s">
        <v>33</v>
      </c>
      <c r="C25" s="54">
        <v>1757000.0</v>
      </c>
      <c r="D25" s="54">
        <v>1901960.0</v>
      </c>
      <c r="E25" s="54">
        <v>2067612.56</v>
      </c>
      <c r="F25" s="54">
        <v>2333641.85</v>
      </c>
      <c r="G25" s="54">
        <v>2654095.87</v>
      </c>
      <c r="H25" s="55">
        <v>2532234.0</v>
      </c>
      <c r="I25" s="55">
        <v>2539224.0</v>
      </c>
      <c r="J25" s="55">
        <v>2379224.0</v>
      </c>
      <c r="K25" s="56">
        <v>2864225.0</v>
      </c>
      <c r="L25" s="55">
        <v>3050400.0</v>
      </c>
      <c r="M25" s="57">
        <v>3229092.0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ht="15.75" customHeight="1">
      <c r="A26" s="12">
        <v>24.0</v>
      </c>
      <c r="B26" s="13" t="s">
        <v>34</v>
      </c>
      <c r="C26" s="54">
        <v>1573000.0</v>
      </c>
      <c r="D26" s="54">
        <v>1702780.0</v>
      </c>
      <c r="E26" s="54">
        <v>1851083.98</v>
      </c>
      <c r="F26" s="54">
        <v>2233641.85</v>
      </c>
      <c r="G26" s="54">
        <v>2314278.87</v>
      </c>
      <c r="H26" s="55">
        <v>2488724.0</v>
      </c>
      <c r="I26" s="55">
        <v>2501977.0</v>
      </c>
      <c r="J26" s="55">
        <v>2701977.0</v>
      </c>
      <c r="K26" s="56">
        <v>2828323.0</v>
      </c>
      <c r="L26" s="55">
        <v>3012164.0</v>
      </c>
      <c r="M26" s="57">
        <v>3196328.0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ht="15.75" customHeight="1">
      <c r="A27" s="12">
        <v>25.0</v>
      </c>
      <c r="B27" s="13" t="s">
        <v>35</v>
      </c>
      <c r="C27" s="54">
        <v>3042500.0</v>
      </c>
      <c r="D27" s="54">
        <v>3293510.0</v>
      </c>
      <c r="E27" s="54">
        <v>3580370.64</v>
      </c>
      <c r="F27" s="54">
        <v>3867874.4</v>
      </c>
      <c r="G27" s="54">
        <v>4197030.51</v>
      </c>
      <c r="H27" s="55">
        <v>4297030.0</v>
      </c>
      <c r="I27" s="55">
        <v>4372030.0</v>
      </c>
      <c r="J27" s="55">
        <v>4522030.0</v>
      </c>
      <c r="K27" s="56">
        <v>4642031.0</v>
      </c>
      <c r="L27" s="55">
        <v>4874133.0</v>
      </c>
      <c r="M27" s="57">
        <v>5195401.0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15.75" customHeight="1">
      <c r="A28" s="12">
        <v>26.0</v>
      </c>
      <c r="B28" s="13" t="s">
        <v>36</v>
      </c>
      <c r="C28" s="54">
        <v>1414000.0</v>
      </c>
      <c r="D28" s="54">
        <v>1530660.0</v>
      </c>
      <c r="E28" s="54">
        <v>1663975.05</v>
      </c>
      <c r="F28" s="54">
        <v>1801406.09</v>
      </c>
      <c r="G28" s="54">
        <v>1954705.75</v>
      </c>
      <c r="H28" s="55">
        <v>1954705.0</v>
      </c>
      <c r="I28" s="55">
        <v>1956773.0</v>
      </c>
      <c r="J28" s="55">
        <v>2152450.0</v>
      </c>
      <c r="K28" s="56">
        <v>2240701.0</v>
      </c>
      <c r="L28" s="55">
        <v>2397550.0</v>
      </c>
      <c r="M28" s="57">
        <v>2550274.0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5.75" customHeight="1">
      <c r="A29" s="12">
        <v>27.0</v>
      </c>
      <c r="B29" s="13" t="s">
        <v>37</v>
      </c>
      <c r="C29" s="54">
        <v>1387000.0</v>
      </c>
      <c r="D29" s="54">
        <v>1501430.0</v>
      </c>
      <c r="E29" s="54">
        <v>1632201.84</v>
      </c>
      <c r="F29" s="54">
        <v>1763267.65</v>
      </c>
      <c r="G29" s="54">
        <v>1913321.73</v>
      </c>
      <c r="H29" s="55">
        <v>1913321.0</v>
      </c>
      <c r="I29" s="55">
        <v>1922122.0</v>
      </c>
      <c r="J29" s="55">
        <v>2114335.0</v>
      </c>
      <c r="K29" s="56">
        <v>2182861.0</v>
      </c>
      <c r="L29" s="55">
        <v>2335661.0</v>
      </c>
      <c r="M29" s="57">
        <v>2484443.0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5.75" customHeight="1">
      <c r="A30" s="12">
        <v>28.0</v>
      </c>
      <c r="B30" s="13" t="s">
        <v>38</v>
      </c>
      <c r="C30" s="54">
        <v>1350000.0</v>
      </c>
      <c r="D30" s="54">
        <v>1461380.0</v>
      </c>
      <c r="E30" s="54">
        <v>1588660.76</v>
      </c>
      <c r="F30" s="54">
        <v>1763267.65</v>
      </c>
      <c r="G30" s="54">
        <v>1913321.73</v>
      </c>
      <c r="H30" s="55">
        <v>1938321.0</v>
      </c>
      <c r="I30" s="55">
        <v>1939686.0</v>
      </c>
      <c r="J30" s="55">
        <v>2133655.0</v>
      </c>
      <c r="K30" s="56">
        <v>2221135.0</v>
      </c>
      <c r="L30" s="55">
        <v>2376614.0</v>
      </c>
      <c r="M30" s="57">
        <v>2528004.0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5.75" customHeight="1">
      <c r="A31" s="12">
        <v>29.0</v>
      </c>
      <c r="B31" s="13" t="s">
        <v>39</v>
      </c>
      <c r="C31" s="54">
        <v>1398000.0</v>
      </c>
      <c r="D31" s="54">
        <v>1513340.0</v>
      </c>
      <c r="E31" s="54">
        <v>1645146.48</v>
      </c>
      <c r="F31" s="54">
        <v>1801406.09</v>
      </c>
      <c r="G31" s="54">
        <v>1954705.75</v>
      </c>
      <c r="H31" s="55">
        <v>1954705.0</v>
      </c>
      <c r="I31" s="55">
        <v>1978927.0</v>
      </c>
      <c r="J31" s="55">
        <v>2176819.0</v>
      </c>
      <c r="K31" s="56">
        <v>2249113.0</v>
      </c>
      <c r="L31" s="55">
        <v>2406551.0</v>
      </c>
      <c r="M31" s="57">
        <v>2553688.0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5.75" customHeight="1">
      <c r="A32" s="12">
        <v>30.0</v>
      </c>
      <c r="B32" s="13" t="s">
        <v>201</v>
      </c>
      <c r="C32" s="54">
        <v>1494000.0</v>
      </c>
      <c r="D32" s="54">
        <v>1617260.0</v>
      </c>
      <c r="E32" s="54">
        <v>1758117.91</v>
      </c>
      <c r="F32" s="54">
        <v>1899294.78</v>
      </c>
      <c r="G32" s="54">
        <v>2060925.0</v>
      </c>
      <c r="H32" s="55">
        <v>2085924.0</v>
      </c>
      <c r="I32" s="55">
        <v>2118116.0</v>
      </c>
      <c r="J32" s="55">
        <v>2318116.0</v>
      </c>
      <c r="K32" s="56">
        <v>2415362.0</v>
      </c>
      <c r="L32" s="55">
        <v>2572361.0</v>
      </c>
      <c r="M32" s="57">
        <v>2742806.0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5.75" customHeight="1">
      <c r="A33" s="12">
        <v>31.0</v>
      </c>
      <c r="B33" s="13" t="s">
        <v>202</v>
      </c>
      <c r="C33" s="54">
        <v>1250000.0</v>
      </c>
      <c r="D33" s="54">
        <v>1509010.0</v>
      </c>
      <c r="E33" s="54">
        <v>1640439.34</v>
      </c>
      <c r="F33" s="54">
        <v>1801406.09</v>
      </c>
      <c r="G33" s="54">
        <v>1954635.76</v>
      </c>
      <c r="H33" s="55">
        <v>2004705.0</v>
      </c>
      <c r="I33" s="55">
        <v>2039024.0</v>
      </c>
      <c r="J33" s="55">
        <v>2239024.0</v>
      </c>
      <c r="K33" s="56">
        <v>2330000.0</v>
      </c>
      <c r="L33" s="55">
        <v>2481450.0</v>
      </c>
      <c r="M33" s="57">
        <v>2639518.0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5.75" customHeight="1">
      <c r="A34" s="12">
        <v>32.0</v>
      </c>
      <c r="B34" s="13" t="s">
        <v>203</v>
      </c>
      <c r="C34" s="54">
        <v>2099000.0</v>
      </c>
      <c r="D34" s="54">
        <v>2272170.0</v>
      </c>
      <c r="E34" s="54">
        <v>2470073.29</v>
      </c>
      <c r="F34" s="54">
        <v>2668420.18</v>
      </c>
      <c r="G34" s="54">
        <v>2895502.74</v>
      </c>
      <c r="H34" s="55">
        <v>2970502.0</v>
      </c>
      <c r="I34" s="55">
        <v>2994143.0</v>
      </c>
      <c r="J34" s="55">
        <v>3194143.0</v>
      </c>
      <c r="K34" s="56">
        <v>3309144.0</v>
      </c>
      <c r="L34" s="55">
        <v>3507693.0</v>
      </c>
      <c r="M34" s="57">
        <v>3736101.0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5.75" customHeight="1">
      <c r="A35" s="12">
        <v>33.0</v>
      </c>
      <c r="B35" s="13" t="s">
        <v>204</v>
      </c>
      <c r="C35" s="54">
        <v>1603000.0</v>
      </c>
      <c r="D35" s="54">
        <v>1735250.0</v>
      </c>
      <c r="E35" s="54">
        <v>1886387.56</v>
      </c>
      <c r="F35" s="54">
        <v>2137864.48</v>
      </c>
      <c r="G35" s="54">
        <v>2355662.9</v>
      </c>
      <c r="H35" s="55">
        <v>2350000.0</v>
      </c>
      <c r="I35" s="55">
        <v>2376240.0</v>
      </c>
      <c r="J35" s="55">
        <v>2576240.0</v>
      </c>
      <c r="K35" s="56">
        <v>2701086.0</v>
      </c>
      <c r="L35" s="55">
        <v>2876657.0</v>
      </c>
      <c r="M35" s="57">
        <v>3045172.0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5.75" customHeight="1">
      <c r="A36" s="12">
        <v>34.0</v>
      </c>
      <c r="B36" s="13" t="s">
        <v>40</v>
      </c>
      <c r="C36" s="54">
        <v>1757000.0</v>
      </c>
      <c r="D36" s="54">
        <v>1879220.0</v>
      </c>
      <c r="E36" s="54">
        <v>2067612.56</v>
      </c>
      <c r="F36" s="54">
        <v>2575616.61</v>
      </c>
      <c r="G36" s="54">
        <v>2532234.77</v>
      </c>
      <c r="H36" s="55">
        <v>2819801.0</v>
      </c>
      <c r="I36" s="55">
        <v>2838837.0</v>
      </c>
      <c r="J36" s="55">
        <v>3038837.0</v>
      </c>
      <c r="K36" s="56">
        <v>3138838.0</v>
      </c>
      <c r="L36" s="55">
        <v>3358557.0</v>
      </c>
      <c r="M36" s="57">
        <v>3555301.0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5.75" customHeight="1">
      <c r="A37" s="12">
        <v>35.0</v>
      </c>
      <c r="B37" s="13" t="s">
        <v>41</v>
      </c>
      <c r="C37" s="54">
        <v>1603000.0</v>
      </c>
      <c r="D37" s="54">
        <v>1735250.0</v>
      </c>
      <c r="E37" s="54">
        <v>1886387.56</v>
      </c>
      <c r="F37" s="54">
        <v>2263665.07</v>
      </c>
      <c r="G37" s="54">
        <v>2423724.77</v>
      </c>
      <c r="H37" s="55">
        <v>2481302.0</v>
      </c>
      <c r="I37" s="55">
        <v>2510452.0</v>
      </c>
      <c r="J37" s="55">
        <v>2710452.0</v>
      </c>
      <c r="K37" s="56">
        <v>2832710.0</v>
      </c>
      <c r="L37" s="55">
        <v>3031000.0</v>
      </c>
      <c r="M37" s="57">
        <v>3208556.0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5.75" customHeight="1">
      <c r="A38" s="12">
        <v>36.0</v>
      </c>
      <c r="B38" s="13" t="s">
        <v>42</v>
      </c>
      <c r="C38" s="54">
        <v>1394000.0</v>
      </c>
      <c r="D38" s="54">
        <v>1509010.0</v>
      </c>
      <c r="E38" s="54">
        <v>1640439.34</v>
      </c>
      <c r="F38" s="54">
        <v>1801406.09</v>
      </c>
      <c r="G38" s="54">
        <v>1954705.75</v>
      </c>
      <c r="H38" s="55">
        <v>1954705.0</v>
      </c>
      <c r="I38" s="55">
        <v>1991105.0</v>
      </c>
      <c r="J38" s="55">
        <v>2190216.0</v>
      </c>
      <c r="K38" s="56">
        <v>2274277.0</v>
      </c>
      <c r="L38" s="55">
        <v>2422105.0</v>
      </c>
      <c r="M38" s="57">
        <v>2588794.0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5.75" customHeight="1">
      <c r="A39" s="12">
        <v>37.0</v>
      </c>
      <c r="B39" s="13" t="s">
        <v>43</v>
      </c>
      <c r="C39" s="54">
        <v>3045000.0</v>
      </c>
      <c r="D39" s="54">
        <v>3296220.0</v>
      </c>
      <c r="E39" s="54">
        <v>3583312.61</v>
      </c>
      <c r="F39" s="54">
        <v>3871052.61</v>
      </c>
      <c r="G39" s="54">
        <v>4200479.19</v>
      </c>
      <c r="H39" s="55">
        <v>4300479.0</v>
      </c>
      <c r="I39" s="55">
        <v>4375479.0</v>
      </c>
      <c r="J39" s="55">
        <v>4525479.0</v>
      </c>
      <c r="K39" s="56">
        <v>4725479.0</v>
      </c>
      <c r="L39" s="55">
        <v>4961753.0</v>
      </c>
      <c r="M39" s="57">
        <v>5288796.0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5.75" customHeight="1">
      <c r="A40" s="12">
        <v>38.0</v>
      </c>
      <c r="B40" s="13" t="s">
        <v>44</v>
      </c>
      <c r="C40" s="54">
        <v>2026000.0</v>
      </c>
      <c r="D40" s="54">
        <v>2193150.0</v>
      </c>
      <c r="E40" s="54">
        <v>2384167.93</v>
      </c>
      <c r="F40" s="54">
        <v>2575616.61</v>
      </c>
      <c r="G40" s="54">
        <v>2794800.0</v>
      </c>
      <c r="H40" s="55">
        <v>2819801.0</v>
      </c>
      <c r="I40" s="55">
        <v>2830367.0</v>
      </c>
      <c r="J40" s="55">
        <v>3030367.0</v>
      </c>
      <c r="K40" s="56">
        <v>3155367.0</v>
      </c>
      <c r="L40" s="55">
        <v>3360466.0</v>
      </c>
      <c r="M40" s="57">
        <v>3562484.0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5.75" customHeight="1">
      <c r="A41" s="12">
        <v>39.0</v>
      </c>
      <c r="B41" s="13" t="s">
        <v>45</v>
      </c>
      <c r="C41" s="55">
        <v>1273490.0</v>
      </c>
      <c r="D41" s="55">
        <v>1388000.0</v>
      </c>
      <c r="E41" s="55">
        <v>1508894.0</v>
      </c>
      <c r="F41" s="55">
        <v>1630059.0</v>
      </c>
      <c r="G41" s="55">
        <v>1768777.0</v>
      </c>
      <c r="H41" s="55">
        <v>1868777.0</v>
      </c>
      <c r="I41" s="55">
        <v>1891567.0</v>
      </c>
      <c r="J41" s="55">
        <v>2040244.0</v>
      </c>
      <c r="K41" s="56">
        <v>2165244.0</v>
      </c>
      <c r="L41" s="55">
        <v>2305985.0</v>
      </c>
      <c r="M41" s="57">
        <v>2446880.0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5.75" customHeight="1">
      <c r="A42" s="3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5.75" customHeight="1">
      <c r="A43" s="3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5.75" customHeight="1">
      <c r="A44" s="3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5.75" customHeight="1">
      <c r="A45" s="3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5.75" customHeight="1">
      <c r="A46" s="3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5.75" customHeight="1">
      <c r="A47" s="3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5.75" customHeight="1">
      <c r="A48" s="3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5.75" customHeight="1">
      <c r="A49" s="3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5.75" customHeight="1">
      <c r="A50" s="3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5.75" customHeight="1">
      <c r="A51" s="3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15.75" customHeight="1">
      <c r="A52" s="3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15.75" customHeight="1">
      <c r="A53" s="3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5.75" customHeight="1">
      <c r="A54" s="3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5.75" customHeight="1">
      <c r="A55" s="3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5.75" customHeight="1">
      <c r="A56" s="3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5.75" customHeight="1">
      <c r="A57" s="3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5.75" customHeight="1">
      <c r="A58" s="3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5.75" customHeight="1">
      <c r="A59" s="3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5.75" customHeight="1">
      <c r="A60" s="3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5.75" customHeight="1">
      <c r="A61" s="3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5.75" customHeight="1">
      <c r="A62" s="3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5.75" customHeight="1">
      <c r="A63" s="3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5.75" customHeight="1">
      <c r="A64" s="3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15.75" customHeight="1">
      <c r="A65" s="3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15.75" customHeight="1">
      <c r="A66" s="3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5.75" customHeight="1">
      <c r="A67" s="3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5.75" customHeight="1">
      <c r="A68" s="3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5.75" customHeight="1">
      <c r="A69" s="3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5.75" customHeight="1">
      <c r="A70" s="3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5.75" customHeight="1">
      <c r="A71" s="3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5.75" customHeight="1">
      <c r="A72" s="3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5.75" customHeight="1">
      <c r="A73" s="3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5.75" customHeight="1">
      <c r="A74" s="3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5.75" customHeight="1">
      <c r="A75" s="3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5.75" customHeight="1">
      <c r="A76" s="3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5.75" customHeight="1">
      <c r="A77" s="3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15.75" customHeight="1">
      <c r="A78" s="3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15.75" customHeight="1">
      <c r="A79" s="3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5.75" customHeight="1">
      <c r="A80" s="3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5.75" customHeight="1">
      <c r="A81" s="3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5.75" customHeight="1">
      <c r="A82" s="3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15.75" customHeight="1">
      <c r="A83" s="3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15.75" customHeight="1">
      <c r="A84" s="3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15.75" customHeight="1">
      <c r="A85" s="3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15.75" customHeight="1">
      <c r="A86" s="3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15.75" customHeight="1">
      <c r="A87" s="3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15.75" customHeight="1">
      <c r="A88" s="3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15.75" customHeight="1">
      <c r="A89" s="3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15.75" customHeight="1">
      <c r="A90" s="3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ht="15.75" customHeight="1">
      <c r="A91" s="3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ht="15.75" customHeight="1">
      <c r="A92" s="3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ht="15.75" customHeight="1">
      <c r="A93" s="3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ht="15.75" customHeight="1">
      <c r="A94" s="3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ht="15.75" customHeight="1">
      <c r="A95" s="3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ht="15.75" customHeight="1">
      <c r="A96" s="3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ht="15.75" customHeight="1">
      <c r="A97" s="3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ht="15.75" customHeight="1">
      <c r="A98" s="3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ht="15.75" customHeight="1">
      <c r="A99" s="3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ht="15.75" customHeight="1">
      <c r="A100" s="3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15.75" customHeight="1">
      <c r="A101" s="3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15.75" customHeight="1">
      <c r="A102" s="3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15.75" customHeight="1">
      <c r="A103" s="3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15.75" customHeight="1">
      <c r="A104" s="3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15.75" customHeight="1">
      <c r="A105" s="3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15.75" customHeight="1">
      <c r="A106" s="3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15.75" customHeight="1">
      <c r="A107" s="3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15.75" customHeight="1">
      <c r="A108" s="3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15.75" customHeight="1">
      <c r="A109" s="3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15.75" customHeight="1">
      <c r="A110" s="3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15.75" customHeight="1">
      <c r="A111" s="3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15.75" customHeight="1">
      <c r="A112" s="3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15.75" customHeight="1">
      <c r="A113" s="3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15.75" customHeight="1">
      <c r="A114" s="3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15.75" customHeight="1">
      <c r="A115" s="3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15.75" customHeight="1">
      <c r="A116" s="3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15.75" customHeight="1">
      <c r="A117" s="3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15.75" customHeight="1">
      <c r="A118" s="3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15.75" customHeight="1">
      <c r="A119" s="3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15.75" customHeight="1">
      <c r="A120" s="3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15.75" customHeight="1">
      <c r="A121" s="3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15.75" customHeight="1">
      <c r="A122" s="3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15.75" customHeight="1">
      <c r="A123" s="3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15.75" customHeight="1">
      <c r="A124" s="3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15.75" customHeight="1">
      <c r="A125" s="3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15.75" customHeight="1">
      <c r="A126" s="3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15.75" customHeight="1">
      <c r="A127" s="3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15.75" customHeight="1">
      <c r="A128" s="3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15.75" customHeight="1">
      <c r="A129" s="3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15.75" customHeight="1">
      <c r="A130" s="3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15.75" customHeight="1">
      <c r="A131" s="3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15.75" customHeight="1">
      <c r="A132" s="3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15.75" customHeight="1">
      <c r="A133" s="3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15.75" customHeight="1">
      <c r="A134" s="3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15.75" customHeight="1">
      <c r="A135" s="3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15.75" customHeight="1">
      <c r="A136" s="3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15.75" customHeight="1">
      <c r="A137" s="3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15.75" customHeight="1">
      <c r="A138" s="3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15.75" customHeight="1">
      <c r="A139" s="3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15.75" customHeight="1">
      <c r="A140" s="3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15.75" customHeight="1">
      <c r="A141" s="3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15.75" customHeight="1">
      <c r="A142" s="3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15.75" customHeight="1">
      <c r="A143" s="3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15.75" customHeight="1">
      <c r="A144" s="3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15.75" customHeight="1">
      <c r="A145" s="3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15.75" customHeight="1">
      <c r="A146" s="3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15.75" customHeight="1">
      <c r="A147" s="3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15.75" customHeight="1">
      <c r="A148" s="3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15.75" customHeight="1">
      <c r="A149" s="3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15.75" customHeight="1">
      <c r="A150" s="3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15.75" customHeight="1">
      <c r="A151" s="3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15.75" customHeight="1">
      <c r="A152" s="3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15.75" customHeight="1">
      <c r="A153" s="3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15.75" customHeight="1">
      <c r="A154" s="3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15.75" customHeight="1">
      <c r="A155" s="3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15.75" customHeight="1">
      <c r="A156" s="3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15.75" customHeight="1">
      <c r="A157" s="3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15.75" customHeight="1">
      <c r="A158" s="3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15.75" customHeight="1">
      <c r="A159" s="3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15.75" customHeight="1">
      <c r="A160" s="3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15.75" customHeight="1">
      <c r="A161" s="3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15.75" customHeight="1">
      <c r="A162" s="3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15.75" customHeight="1">
      <c r="A163" s="3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15.75" customHeight="1">
      <c r="A164" s="3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15.75" customHeight="1">
      <c r="A165" s="3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15.75" customHeight="1">
      <c r="A166" s="3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15.75" customHeight="1">
      <c r="A167" s="3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15.75" customHeight="1">
      <c r="A168" s="3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15.75" customHeight="1">
      <c r="A169" s="3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15.75" customHeight="1">
      <c r="A170" s="3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15.75" customHeight="1">
      <c r="A171" s="3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15.75" customHeight="1">
      <c r="A172" s="3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15.75" customHeight="1">
      <c r="A173" s="3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15.75" customHeight="1">
      <c r="A174" s="3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15.75" customHeight="1">
      <c r="A175" s="3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15.75" customHeight="1">
      <c r="A176" s="3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15.75" customHeight="1">
      <c r="A177" s="3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15.75" customHeight="1">
      <c r="A178" s="3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15.75" customHeight="1">
      <c r="A179" s="3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15.75" customHeight="1">
      <c r="A180" s="3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15.75" customHeight="1">
      <c r="A181" s="3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15.75" customHeight="1">
      <c r="A182" s="3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15.75" customHeight="1">
      <c r="A183" s="3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15.75" customHeight="1">
      <c r="A184" s="3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15.75" customHeight="1">
      <c r="A185" s="3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15.75" customHeight="1">
      <c r="A186" s="3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15.75" customHeight="1">
      <c r="A187" s="3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15.75" customHeight="1">
      <c r="A188" s="3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15.75" customHeight="1">
      <c r="A189" s="3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15.75" customHeight="1">
      <c r="A190" s="3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15.75" customHeight="1">
      <c r="A191" s="3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15.75" customHeight="1">
      <c r="A192" s="3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15.75" customHeight="1">
      <c r="A193" s="3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15.75" customHeight="1">
      <c r="A194" s="3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15.75" customHeight="1">
      <c r="A195" s="3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15.75" customHeight="1">
      <c r="A196" s="3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15.75" customHeight="1">
      <c r="A197" s="3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15.75" customHeight="1">
      <c r="A198" s="3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15.75" customHeight="1">
      <c r="A199" s="3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15.75" customHeight="1">
      <c r="A200" s="3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15.75" customHeight="1">
      <c r="A201" s="3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15.75" customHeight="1">
      <c r="A202" s="3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15.75" customHeight="1">
      <c r="A203" s="3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15.75" customHeight="1">
      <c r="A204" s="3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15.75" customHeight="1">
      <c r="A205" s="3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15.75" customHeight="1">
      <c r="A206" s="3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15.75" customHeight="1">
      <c r="A207" s="3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15.75" customHeight="1">
      <c r="A208" s="3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15.75" customHeight="1">
      <c r="A209" s="3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ht="15.75" customHeight="1">
      <c r="A210" s="3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ht="15.75" customHeight="1">
      <c r="A211" s="3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ht="15.75" customHeight="1">
      <c r="A212" s="3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ht="15.75" customHeight="1">
      <c r="A213" s="3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ht="15.75" customHeight="1">
      <c r="A214" s="3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15.75" customHeight="1">
      <c r="A215" s="3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ht="15.75" customHeight="1">
      <c r="A216" s="3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ht="15.75" customHeight="1">
      <c r="A217" s="3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ht="15.75" customHeight="1">
      <c r="A218" s="3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ht="15.75" customHeight="1">
      <c r="A219" s="3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ht="15.75" customHeight="1">
      <c r="A220" s="3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ht="15.75" customHeight="1">
      <c r="A221" s="3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ht="15.75" customHeight="1">
      <c r="A222" s="3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ht="15.75" customHeight="1">
      <c r="A223" s="3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ht="15.75" customHeight="1">
      <c r="A224" s="3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ht="15.75" customHeight="1">
      <c r="A225" s="3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ht="15.75" customHeight="1">
      <c r="A226" s="3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ht="15.75" customHeight="1">
      <c r="A227" s="3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ht="15.75" customHeight="1">
      <c r="A228" s="3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ht="15.75" customHeight="1">
      <c r="A229" s="3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ht="15.75" customHeight="1">
      <c r="A230" s="3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ht="15.75" customHeight="1">
      <c r="A231" s="3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ht="15.75" customHeight="1">
      <c r="A232" s="3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ht="15.75" customHeight="1">
      <c r="A233" s="3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ht="15.75" customHeight="1">
      <c r="A234" s="3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ht="15.75" customHeight="1">
      <c r="A235" s="3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ht="15.75" customHeight="1">
      <c r="A236" s="3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ht="15.75" customHeight="1">
      <c r="A237" s="3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ht="15.75" customHeight="1">
      <c r="A238" s="3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ht="15.75" customHeight="1">
      <c r="A239" s="3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ht="15.75" customHeight="1">
      <c r="A240" s="3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ht="15.75" customHeight="1">
      <c r="A241" s="3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ht="15.75" customHeight="1">
      <c r="A242" s="3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ht="15.75" customHeight="1">
      <c r="A243" s="3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ht="15.75" customHeight="1">
      <c r="A244" s="3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ht="15.75" customHeight="1">
      <c r="A245" s="3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ht="15.75" customHeight="1">
      <c r="A246" s="3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ht="15.75" customHeight="1">
      <c r="A247" s="3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ht="15.75" customHeight="1">
      <c r="A248" s="3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ht="15.75" customHeight="1">
      <c r="A249" s="3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ht="15.75" customHeight="1">
      <c r="A250" s="3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ht="15.75" customHeight="1">
      <c r="A251" s="3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ht="15.75" customHeight="1">
      <c r="A252" s="3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ht="15.75" customHeight="1">
      <c r="A253" s="3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ht="15.75" customHeight="1">
      <c r="A254" s="3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ht="15.75" customHeight="1">
      <c r="A255" s="3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ht="15.75" customHeight="1">
      <c r="A256" s="3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ht="15.75" customHeight="1">
      <c r="A257" s="3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ht="15.75" customHeight="1">
      <c r="A258" s="3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ht="15.75" customHeight="1">
      <c r="A259" s="3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ht="15.75" customHeight="1">
      <c r="A260" s="3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ht="15.75" customHeight="1">
      <c r="A261" s="3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ht="15.75" customHeight="1">
      <c r="A262" s="3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ht="15.75" customHeight="1">
      <c r="A263" s="3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ht="15.75" customHeight="1">
      <c r="A264" s="3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ht="15.75" customHeight="1">
      <c r="A265" s="3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ht="15.75" customHeight="1">
      <c r="A266" s="3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ht="15.75" customHeight="1">
      <c r="A267" s="3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ht="15.75" customHeight="1">
      <c r="A268" s="3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ht="15.75" customHeight="1">
      <c r="A269" s="3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ht="15.75" customHeight="1">
      <c r="A270" s="3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ht="15.75" customHeight="1">
      <c r="A271" s="3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ht="15.75" customHeight="1">
      <c r="A272" s="3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ht="15.75" customHeight="1">
      <c r="A273" s="3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ht="15.75" customHeight="1">
      <c r="A274" s="3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ht="15.75" customHeight="1">
      <c r="A275" s="3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ht="15.75" customHeight="1">
      <c r="A276" s="3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ht="15.75" customHeight="1">
      <c r="A277" s="3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ht="15.75" customHeight="1">
      <c r="A278" s="3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ht="15.75" customHeight="1">
      <c r="A279" s="3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ht="15.75" customHeight="1">
      <c r="A280" s="3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ht="15.75" customHeight="1">
      <c r="A281" s="3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ht="15.75" customHeight="1">
      <c r="A282" s="3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ht="15.75" customHeight="1">
      <c r="A283" s="3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ht="15.75" customHeight="1">
      <c r="A284" s="3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ht="15.75" customHeight="1">
      <c r="A285" s="3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ht="15.75" customHeight="1">
      <c r="A286" s="3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ht="15.75" customHeight="1">
      <c r="A287" s="3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ht="15.75" customHeight="1">
      <c r="A288" s="3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ht="15.75" customHeight="1">
      <c r="A289" s="3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ht="15.75" customHeight="1">
      <c r="A290" s="3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ht="15.75" customHeight="1">
      <c r="A291" s="3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ht="15.75" customHeight="1">
      <c r="A292" s="3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ht="15.75" customHeight="1">
      <c r="A293" s="3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ht="15.75" customHeight="1">
      <c r="A294" s="3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ht="15.75" customHeight="1">
      <c r="A295" s="3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ht="15.75" customHeight="1">
      <c r="A296" s="3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ht="15.75" customHeight="1">
      <c r="A297" s="3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ht="15.75" customHeight="1">
      <c r="A298" s="3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ht="15.75" customHeight="1">
      <c r="A299" s="3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ht="15.75" customHeight="1">
      <c r="A300" s="3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ht="15.75" customHeight="1">
      <c r="A301" s="3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ht="15.75" customHeight="1">
      <c r="A302" s="3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ht="15.75" customHeight="1">
      <c r="A303" s="3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ht="15.75" customHeight="1">
      <c r="A304" s="3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ht="15.75" customHeight="1">
      <c r="A305" s="3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ht="15.75" customHeight="1">
      <c r="A306" s="3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ht="15.75" customHeight="1">
      <c r="A307" s="3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ht="15.75" customHeight="1">
      <c r="A308" s="3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ht="15.75" customHeight="1">
      <c r="A309" s="3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ht="15.75" customHeight="1">
      <c r="A310" s="3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ht="15.75" customHeight="1">
      <c r="A311" s="3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ht="15.75" customHeight="1">
      <c r="A312" s="3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ht="15.75" customHeight="1">
      <c r="A313" s="3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ht="15.75" customHeight="1">
      <c r="A314" s="3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ht="15.75" customHeight="1">
      <c r="A315" s="3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ht="15.75" customHeight="1">
      <c r="A316" s="3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ht="15.75" customHeight="1">
      <c r="A317" s="3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ht="15.75" customHeight="1">
      <c r="A318" s="3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ht="15.75" customHeight="1">
      <c r="A319" s="3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ht="15.75" customHeight="1">
      <c r="A320" s="3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ht="15.75" customHeight="1">
      <c r="A321" s="3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ht="15.75" customHeight="1">
      <c r="A322" s="3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ht="15.75" customHeight="1">
      <c r="A323" s="3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ht="15.75" customHeight="1">
      <c r="A324" s="3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ht="15.75" customHeight="1">
      <c r="A325" s="3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ht="15.75" customHeight="1">
      <c r="A326" s="3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ht="15.75" customHeight="1">
      <c r="A327" s="3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ht="15.75" customHeight="1">
      <c r="A328" s="3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ht="15.75" customHeight="1">
      <c r="A329" s="3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ht="15.75" customHeight="1">
      <c r="A330" s="3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ht="15.75" customHeight="1">
      <c r="A331" s="3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ht="15.75" customHeight="1">
      <c r="A332" s="3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ht="15.75" customHeight="1">
      <c r="A333" s="3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ht="15.75" customHeight="1">
      <c r="A334" s="3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ht="15.75" customHeight="1">
      <c r="A335" s="3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ht="15.75" customHeight="1">
      <c r="A336" s="3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ht="15.75" customHeight="1">
      <c r="A337" s="3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ht="15.75" customHeight="1">
      <c r="A338" s="3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ht="15.75" customHeight="1">
      <c r="A339" s="3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ht="15.75" customHeight="1">
      <c r="A340" s="3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ht="15.75" customHeight="1">
      <c r="A341" s="3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ht="15.75" customHeight="1">
      <c r="A342" s="3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ht="15.75" customHeight="1">
      <c r="A343" s="3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ht="15.75" customHeight="1">
      <c r="A344" s="3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ht="15.75" customHeight="1">
      <c r="A345" s="3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ht="15.75" customHeight="1">
      <c r="A346" s="3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ht="15.75" customHeight="1">
      <c r="A347" s="3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ht="15.75" customHeight="1">
      <c r="A348" s="3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ht="15.75" customHeight="1">
      <c r="A349" s="3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ht="15.75" customHeight="1">
      <c r="A350" s="3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ht="15.75" customHeight="1">
      <c r="A351" s="3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ht="15.75" customHeight="1">
      <c r="A352" s="3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ht="15.75" customHeight="1">
      <c r="A353" s="3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ht="15.75" customHeight="1">
      <c r="A354" s="3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ht="15.75" customHeight="1">
      <c r="A355" s="3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ht="15.75" customHeight="1">
      <c r="A356" s="3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ht="15.75" customHeight="1">
      <c r="A357" s="3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ht="15.75" customHeight="1">
      <c r="A358" s="3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ht="15.75" customHeight="1">
      <c r="A359" s="3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ht="15.75" customHeight="1">
      <c r="A360" s="3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ht="15.75" customHeight="1">
      <c r="A361" s="3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ht="15.75" customHeight="1">
      <c r="A362" s="3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ht="15.75" customHeight="1">
      <c r="A363" s="3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ht="15.75" customHeight="1">
      <c r="A364" s="3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ht="15.75" customHeight="1">
      <c r="A365" s="3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ht="15.75" customHeight="1">
      <c r="A366" s="3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ht="15.75" customHeight="1">
      <c r="A367" s="3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ht="15.75" customHeight="1">
      <c r="A368" s="3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ht="15.75" customHeight="1">
      <c r="A369" s="3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ht="15.75" customHeight="1">
      <c r="A370" s="3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ht="15.75" customHeight="1">
      <c r="A371" s="3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ht="15.75" customHeight="1">
      <c r="A372" s="3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ht="15.75" customHeight="1">
      <c r="A373" s="3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ht="15.75" customHeight="1">
      <c r="A374" s="3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ht="15.75" customHeight="1">
      <c r="A375" s="3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ht="15.75" customHeight="1">
      <c r="A376" s="3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ht="15.75" customHeight="1">
      <c r="A377" s="3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ht="15.75" customHeight="1">
      <c r="A378" s="3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ht="15.75" customHeight="1">
      <c r="A379" s="3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ht="15.75" customHeight="1">
      <c r="A380" s="3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ht="15.75" customHeight="1">
      <c r="A381" s="3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ht="15.75" customHeight="1">
      <c r="A382" s="3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ht="15.75" customHeight="1">
      <c r="A383" s="3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ht="15.75" customHeight="1">
      <c r="A384" s="3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ht="15.75" customHeight="1">
      <c r="A385" s="3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ht="15.75" customHeight="1">
      <c r="A386" s="3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ht="15.75" customHeight="1">
      <c r="A387" s="3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ht="15.75" customHeight="1">
      <c r="A388" s="3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ht="15.75" customHeight="1">
      <c r="A389" s="3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ht="15.75" customHeight="1">
      <c r="A390" s="3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ht="15.75" customHeight="1">
      <c r="A391" s="3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ht="15.75" customHeight="1">
      <c r="A392" s="3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ht="15.75" customHeight="1">
      <c r="A393" s="3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ht="15.75" customHeight="1">
      <c r="A394" s="3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ht="15.75" customHeight="1">
      <c r="A395" s="3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ht="15.75" customHeight="1">
      <c r="A396" s="3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ht="15.75" customHeight="1">
      <c r="A397" s="3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ht="15.75" customHeight="1">
      <c r="A398" s="3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ht="15.75" customHeight="1">
      <c r="A399" s="3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ht="15.75" customHeight="1">
      <c r="A400" s="3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ht="15.75" customHeight="1">
      <c r="A401" s="3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ht="15.75" customHeight="1">
      <c r="A402" s="3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ht="15.75" customHeight="1">
      <c r="A403" s="3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ht="15.75" customHeight="1">
      <c r="A404" s="3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ht="15.75" customHeight="1">
      <c r="A405" s="3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ht="15.75" customHeight="1">
      <c r="A406" s="3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ht="15.75" customHeight="1">
      <c r="A407" s="3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ht="15.75" customHeight="1">
      <c r="A408" s="3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ht="15.75" customHeight="1">
      <c r="A409" s="3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ht="15.75" customHeight="1">
      <c r="A410" s="3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ht="15.75" customHeight="1">
      <c r="A411" s="3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ht="15.75" customHeight="1">
      <c r="A412" s="3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ht="15.75" customHeight="1">
      <c r="A413" s="3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ht="15.75" customHeight="1">
      <c r="A414" s="3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ht="15.75" customHeight="1">
      <c r="A415" s="3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ht="15.75" customHeight="1">
      <c r="A416" s="3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ht="15.75" customHeight="1">
      <c r="A417" s="3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ht="15.75" customHeight="1">
      <c r="A418" s="3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ht="15.75" customHeight="1">
      <c r="A419" s="3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ht="15.75" customHeight="1">
      <c r="A420" s="3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ht="15.75" customHeight="1">
      <c r="A421" s="3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ht="15.75" customHeight="1">
      <c r="A422" s="3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ht="15.75" customHeight="1">
      <c r="A423" s="3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ht="15.75" customHeight="1">
      <c r="A424" s="3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ht="15.75" customHeight="1">
      <c r="A425" s="3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ht="15.75" customHeight="1">
      <c r="A426" s="3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ht="15.75" customHeight="1">
      <c r="A427" s="3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ht="15.75" customHeight="1">
      <c r="A428" s="3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ht="15.75" customHeight="1">
      <c r="A429" s="3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ht="15.75" customHeight="1">
      <c r="A430" s="3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ht="15.75" customHeight="1">
      <c r="A431" s="3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ht="15.75" customHeight="1">
      <c r="A432" s="3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ht="15.75" customHeight="1">
      <c r="A433" s="3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ht="15.75" customHeight="1">
      <c r="A434" s="3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ht="15.75" customHeight="1">
      <c r="A435" s="3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ht="15.75" customHeight="1">
      <c r="A436" s="3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ht="15.75" customHeight="1">
      <c r="A437" s="3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ht="15.75" customHeight="1">
      <c r="A438" s="3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ht="15.75" customHeight="1">
      <c r="A439" s="3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ht="15.75" customHeight="1">
      <c r="A440" s="3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ht="15.75" customHeight="1">
      <c r="A441" s="3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ht="15.75" customHeight="1">
      <c r="A442" s="3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ht="15.75" customHeight="1">
      <c r="A443" s="3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ht="15.75" customHeight="1">
      <c r="A444" s="3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ht="15.75" customHeight="1">
      <c r="A445" s="3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ht="15.75" customHeight="1">
      <c r="A446" s="3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ht="15.75" customHeight="1">
      <c r="A447" s="3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ht="15.75" customHeight="1">
      <c r="A448" s="3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ht="15.75" customHeight="1">
      <c r="A449" s="3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ht="15.75" customHeight="1">
      <c r="A450" s="3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ht="15.75" customHeight="1">
      <c r="A451" s="3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ht="15.75" customHeight="1">
      <c r="A452" s="3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ht="15.75" customHeight="1">
      <c r="A453" s="3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ht="15.75" customHeight="1">
      <c r="A454" s="3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ht="15.75" customHeight="1">
      <c r="A455" s="3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ht="15.75" customHeight="1">
      <c r="A456" s="3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ht="15.75" customHeight="1">
      <c r="A457" s="3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ht="15.75" customHeight="1">
      <c r="A458" s="3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ht="15.75" customHeight="1">
      <c r="A459" s="3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ht="15.75" customHeight="1">
      <c r="A460" s="3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ht="15.75" customHeight="1">
      <c r="A461" s="3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ht="15.75" customHeight="1">
      <c r="A462" s="3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ht="15.75" customHeight="1">
      <c r="A463" s="3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ht="15.75" customHeight="1">
      <c r="A464" s="3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ht="15.75" customHeight="1">
      <c r="A465" s="3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ht="15.75" customHeight="1">
      <c r="A466" s="3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ht="15.75" customHeight="1">
      <c r="A467" s="3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ht="15.75" customHeight="1">
      <c r="A468" s="3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ht="15.75" customHeight="1">
      <c r="A469" s="3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ht="15.75" customHeight="1">
      <c r="A470" s="3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ht="15.75" customHeight="1">
      <c r="A471" s="3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ht="15.75" customHeight="1">
      <c r="A472" s="3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ht="15.75" customHeight="1">
      <c r="A473" s="3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ht="15.75" customHeight="1">
      <c r="A474" s="3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ht="15.75" customHeight="1">
      <c r="A475" s="3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ht="15.75" customHeight="1">
      <c r="A476" s="3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ht="15.75" customHeight="1">
      <c r="A477" s="3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ht="15.75" customHeight="1">
      <c r="A478" s="3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ht="15.75" customHeight="1">
      <c r="A479" s="3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ht="15.75" customHeight="1">
      <c r="A480" s="3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ht="15.75" customHeight="1">
      <c r="A481" s="3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ht="15.75" customHeight="1">
      <c r="A482" s="3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ht="15.75" customHeight="1">
      <c r="A483" s="3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ht="15.75" customHeight="1">
      <c r="A484" s="3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ht="15.75" customHeight="1">
      <c r="A485" s="3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ht="15.75" customHeight="1">
      <c r="A486" s="3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ht="15.75" customHeight="1">
      <c r="A487" s="3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ht="15.75" customHeight="1">
      <c r="A488" s="3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ht="15.75" customHeight="1">
      <c r="A489" s="3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ht="15.75" customHeight="1">
      <c r="A490" s="3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ht="15.75" customHeight="1">
      <c r="A491" s="3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ht="15.75" customHeight="1">
      <c r="A492" s="3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ht="15.75" customHeight="1">
      <c r="A493" s="3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ht="15.75" customHeight="1">
      <c r="A494" s="3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ht="15.75" customHeight="1">
      <c r="A495" s="3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ht="15.75" customHeight="1">
      <c r="A496" s="3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ht="15.75" customHeight="1">
      <c r="A497" s="3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ht="15.75" customHeight="1">
      <c r="A498" s="3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ht="15.75" customHeight="1">
      <c r="A499" s="3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ht="15.75" customHeight="1">
      <c r="A500" s="3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ht="15.75" customHeight="1">
      <c r="A501" s="3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ht="15.75" customHeight="1">
      <c r="A502" s="3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ht="15.75" customHeight="1">
      <c r="A503" s="3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ht="15.75" customHeight="1">
      <c r="A504" s="3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ht="15.75" customHeight="1">
      <c r="A505" s="3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ht="15.75" customHeight="1">
      <c r="A506" s="3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ht="15.75" customHeight="1">
      <c r="A507" s="3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ht="15.75" customHeight="1">
      <c r="A508" s="3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ht="15.75" customHeight="1">
      <c r="A509" s="3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ht="15.75" customHeight="1">
      <c r="A510" s="3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ht="15.75" customHeight="1">
      <c r="A511" s="3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ht="15.75" customHeight="1">
      <c r="A512" s="3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ht="15.75" customHeight="1">
      <c r="A513" s="3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ht="15.75" customHeight="1">
      <c r="A514" s="3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ht="15.75" customHeight="1">
      <c r="A515" s="3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ht="15.75" customHeight="1">
      <c r="A516" s="3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ht="15.75" customHeight="1">
      <c r="A517" s="3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ht="15.75" customHeight="1">
      <c r="A518" s="3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ht="15.75" customHeight="1">
      <c r="A519" s="3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ht="15.75" customHeight="1">
      <c r="A520" s="3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ht="15.75" customHeight="1">
      <c r="A521" s="3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ht="15.75" customHeight="1">
      <c r="A522" s="3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ht="15.75" customHeight="1">
      <c r="A523" s="3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ht="15.75" customHeight="1">
      <c r="A524" s="3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ht="15.75" customHeight="1">
      <c r="A525" s="3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ht="15.75" customHeight="1">
      <c r="A526" s="3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ht="15.75" customHeight="1">
      <c r="A527" s="3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ht="15.75" customHeight="1">
      <c r="A528" s="3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ht="15.75" customHeight="1">
      <c r="A529" s="3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ht="15.75" customHeight="1">
      <c r="A530" s="3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ht="15.75" customHeight="1">
      <c r="A531" s="3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ht="15.75" customHeight="1">
      <c r="A532" s="3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ht="15.75" customHeight="1">
      <c r="A533" s="3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ht="15.75" customHeight="1">
      <c r="A534" s="3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ht="15.75" customHeight="1">
      <c r="A535" s="3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ht="15.75" customHeight="1">
      <c r="A536" s="3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ht="15.75" customHeight="1">
      <c r="A537" s="3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ht="15.75" customHeight="1">
      <c r="A538" s="3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ht="15.75" customHeight="1">
      <c r="A539" s="3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ht="15.75" customHeight="1">
      <c r="A540" s="3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ht="15.75" customHeight="1">
      <c r="A541" s="3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ht="15.75" customHeight="1">
      <c r="A542" s="3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ht="15.75" customHeight="1">
      <c r="A543" s="3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ht="15.75" customHeight="1">
      <c r="A544" s="3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ht="15.75" customHeight="1">
      <c r="A545" s="3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ht="15.75" customHeight="1">
      <c r="A546" s="3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ht="15.75" customHeight="1">
      <c r="A547" s="3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ht="15.75" customHeight="1">
      <c r="A548" s="3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ht="15.75" customHeight="1">
      <c r="A549" s="3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ht="15.75" customHeight="1">
      <c r="A550" s="3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ht="15.75" customHeight="1">
      <c r="A551" s="3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ht="15.75" customHeight="1">
      <c r="A552" s="3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ht="15.75" customHeight="1">
      <c r="A553" s="3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ht="15.75" customHeight="1">
      <c r="A554" s="3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ht="15.75" customHeight="1">
      <c r="A555" s="3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ht="15.75" customHeight="1">
      <c r="A556" s="3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ht="15.75" customHeight="1">
      <c r="A557" s="3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ht="15.75" customHeight="1">
      <c r="A558" s="3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ht="15.75" customHeight="1">
      <c r="A559" s="3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ht="15.75" customHeight="1">
      <c r="A560" s="3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ht="15.75" customHeight="1">
      <c r="A561" s="3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ht="15.75" customHeight="1">
      <c r="A562" s="3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ht="15.75" customHeight="1">
      <c r="A563" s="3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ht="15.75" customHeight="1">
      <c r="A564" s="3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ht="15.75" customHeight="1">
      <c r="A565" s="3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ht="15.75" customHeight="1">
      <c r="A566" s="3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ht="15.75" customHeight="1">
      <c r="A567" s="3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ht="15.75" customHeight="1">
      <c r="A568" s="3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ht="15.75" customHeight="1">
      <c r="A569" s="3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ht="15.75" customHeight="1">
      <c r="A570" s="3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ht="15.75" customHeight="1">
      <c r="A571" s="3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ht="15.75" customHeight="1">
      <c r="A572" s="3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ht="15.75" customHeight="1">
      <c r="A573" s="3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ht="15.75" customHeight="1">
      <c r="A574" s="3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ht="15.75" customHeight="1">
      <c r="A575" s="3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ht="15.75" customHeight="1">
      <c r="A576" s="3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ht="15.75" customHeight="1">
      <c r="A577" s="3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ht="15.75" customHeight="1">
      <c r="A578" s="3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ht="15.75" customHeight="1">
      <c r="A579" s="3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ht="15.75" customHeight="1">
      <c r="A580" s="3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ht="15.75" customHeight="1">
      <c r="A581" s="3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ht="15.75" customHeight="1">
      <c r="A582" s="3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ht="15.75" customHeight="1">
      <c r="A583" s="3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ht="15.75" customHeight="1">
      <c r="A584" s="3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ht="15.75" customHeight="1">
      <c r="A585" s="3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ht="15.75" customHeight="1">
      <c r="A586" s="3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ht="15.75" customHeight="1">
      <c r="A587" s="3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ht="15.75" customHeight="1">
      <c r="A588" s="3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ht="15.75" customHeight="1">
      <c r="A589" s="3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ht="15.75" customHeight="1">
      <c r="A590" s="3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ht="15.75" customHeight="1">
      <c r="A591" s="3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ht="15.75" customHeight="1">
      <c r="A592" s="3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ht="15.75" customHeight="1">
      <c r="A593" s="3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ht="15.75" customHeight="1">
      <c r="A594" s="3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ht="15.75" customHeight="1">
      <c r="A595" s="3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ht="15.75" customHeight="1">
      <c r="A596" s="3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ht="15.75" customHeight="1">
      <c r="A597" s="3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ht="15.75" customHeight="1">
      <c r="A598" s="3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ht="15.75" customHeight="1">
      <c r="A599" s="3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ht="15.75" customHeight="1">
      <c r="A600" s="3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ht="15.75" customHeight="1">
      <c r="A601" s="3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ht="15.75" customHeight="1">
      <c r="A602" s="3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ht="15.75" customHeight="1">
      <c r="A603" s="3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ht="15.75" customHeight="1">
      <c r="A604" s="3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ht="15.75" customHeight="1">
      <c r="A605" s="3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ht="15.75" customHeight="1">
      <c r="A606" s="3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ht="15.75" customHeight="1">
      <c r="A607" s="3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ht="15.75" customHeight="1">
      <c r="A608" s="3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ht="15.75" customHeight="1">
      <c r="A609" s="3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ht="15.75" customHeight="1">
      <c r="A610" s="3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ht="15.75" customHeight="1">
      <c r="A611" s="3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ht="15.75" customHeight="1">
      <c r="A612" s="3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ht="15.75" customHeight="1">
      <c r="A613" s="3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ht="15.75" customHeight="1">
      <c r="A614" s="3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ht="15.75" customHeight="1">
      <c r="A615" s="3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ht="15.75" customHeight="1">
      <c r="A616" s="3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ht="15.75" customHeight="1">
      <c r="A617" s="3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ht="15.75" customHeight="1">
      <c r="A618" s="3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ht="15.75" customHeight="1">
      <c r="A619" s="3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ht="15.75" customHeight="1">
      <c r="A620" s="3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ht="15.75" customHeight="1">
      <c r="A621" s="3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ht="15.75" customHeight="1">
      <c r="A622" s="3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ht="15.75" customHeight="1">
      <c r="A623" s="3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ht="15.75" customHeight="1">
      <c r="A624" s="3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ht="15.75" customHeight="1">
      <c r="A625" s="3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ht="15.75" customHeight="1">
      <c r="A626" s="3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ht="15.75" customHeight="1">
      <c r="A627" s="3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ht="15.75" customHeight="1">
      <c r="A628" s="3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ht="15.75" customHeight="1">
      <c r="A629" s="3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ht="15.75" customHeight="1">
      <c r="A630" s="3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ht="15.75" customHeight="1">
      <c r="A631" s="3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ht="15.75" customHeight="1">
      <c r="A632" s="3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ht="15.75" customHeight="1">
      <c r="A633" s="3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ht="15.75" customHeight="1">
      <c r="A634" s="3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ht="15.75" customHeight="1">
      <c r="A635" s="3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ht="15.75" customHeight="1">
      <c r="A636" s="3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ht="15.75" customHeight="1">
      <c r="A637" s="3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ht="15.75" customHeight="1">
      <c r="A638" s="3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ht="15.75" customHeight="1">
      <c r="A639" s="3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ht="15.75" customHeight="1">
      <c r="A640" s="3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ht="15.75" customHeight="1">
      <c r="A641" s="3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ht="15.75" customHeight="1">
      <c r="A642" s="3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ht="15.75" customHeight="1">
      <c r="A643" s="3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ht="15.75" customHeight="1">
      <c r="A644" s="3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ht="15.75" customHeight="1">
      <c r="A645" s="3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ht="15.75" customHeight="1">
      <c r="A646" s="3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ht="15.75" customHeight="1">
      <c r="A647" s="3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ht="15.75" customHeight="1">
      <c r="A648" s="3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ht="15.75" customHeight="1">
      <c r="A649" s="3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ht="15.75" customHeight="1">
      <c r="A650" s="3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ht="15.75" customHeight="1">
      <c r="A651" s="3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ht="15.75" customHeight="1">
      <c r="A652" s="3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ht="15.75" customHeight="1">
      <c r="A653" s="3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ht="15.75" customHeight="1">
      <c r="A654" s="3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ht="15.75" customHeight="1">
      <c r="A655" s="3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ht="15.75" customHeight="1">
      <c r="A656" s="3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ht="15.75" customHeight="1">
      <c r="A657" s="3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ht="15.75" customHeight="1">
      <c r="A658" s="3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ht="15.75" customHeight="1">
      <c r="A659" s="3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ht="15.75" customHeight="1">
      <c r="A660" s="3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ht="15.75" customHeight="1">
      <c r="A661" s="3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ht="15.75" customHeight="1">
      <c r="A662" s="3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ht="15.75" customHeight="1">
      <c r="A663" s="3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ht="15.75" customHeight="1">
      <c r="A664" s="3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ht="15.75" customHeight="1">
      <c r="A665" s="3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ht="15.75" customHeight="1">
      <c r="A666" s="3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ht="15.75" customHeight="1">
      <c r="A667" s="3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ht="15.75" customHeight="1">
      <c r="A668" s="3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ht="15.75" customHeight="1">
      <c r="A669" s="3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ht="15.75" customHeight="1">
      <c r="A670" s="3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ht="15.75" customHeight="1">
      <c r="A671" s="3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ht="15.75" customHeight="1">
      <c r="A672" s="3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ht="15.75" customHeight="1">
      <c r="A673" s="3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ht="15.75" customHeight="1">
      <c r="A674" s="3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ht="15.75" customHeight="1">
      <c r="A675" s="3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ht="15.75" customHeight="1">
      <c r="A676" s="3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ht="15.75" customHeight="1">
      <c r="A677" s="3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ht="15.75" customHeight="1">
      <c r="A678" s="3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ht="15.75" customHeight="1">
      <c r="A679" s="3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ht="15.75" customHeight="1">
      <c r="A680" s="3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ht="15.75" customHeight="1">
      <c r="A681" s="3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ht="15.75" customHeight="1">
      <c r="A682" s="3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ht="15.75" customHeight="1">
      <c r="A683" s="3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ht="15.75" customHeight="1">
      <c r="A684" s="3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ht="15.75" customHeight="1">
      <c r="A685" s="3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ht="15.75" customHeight="1">
      <c r="A686" s="3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ht="15.75" customHeight="1">
      <c r="A687" s="3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ht="15.75" customHeight="1">
      <c r="A688" s="3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ht="15.75" customHeight="1">
      <c r="A689" s="3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ht="15.75" customHeight="1">
      <c r="A690" s="3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ht="15.75" customHeight="1">
      <c r="A691" s="3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ht="15.75" customHeight="1">
      <c r="A692" s="3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ht="15.75" customHeight="1">
      <c r="A693" s="3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ht="15.75" customHeight="1">
      <c r="A694" s="3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ht="15.75" customHeight="1">
      <c r="A695" s="3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ht="15.75" customHeight="1">
      <c r="A696" s="3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ht="15.75" customHeight="1">
      <c r="A697" s="3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ht="15.75" customHeight="1">
      <c r="A698" s="3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ht="15.75" customHeight="1">
      <c r="A699" s="3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ht="15.75" customHeight="1">
      <c r="A700" s="3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ht="15.75" customHeight="1">
      <c r="A701" s="3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ht="15.75" customHeight="1">
      <c r="A702" s="3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ht="15.75" customHeight="1">
      <c r="A703" s="3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ht="15.75" customHeight="1">
      <c r="A704" s="3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ht="15.75" customHeight="1">
      <c r="A705" s="3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ht="15.75" customHeight="1">
      <c r="A706" s="3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ht="15.75" customHeight="1">
      <c r="A707" s="3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ht="15.75" customHeight="1">
      <c r="A708" s="3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ht="15.75" customHeight="1">
      <c r="A709" s="3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ht="15.75" customHeight="1">
      <c r="A710" s="3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ht="15.75" customHeight="1">
      <c r="A711" s="3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ht="15.75" customHeight="1">
      <c r="A712" s="3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ht="15.75" customHeight="1">
      <c r="A713" s="3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ht="15.75" customHeight="1">
      <c r="A714" s="3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ht="15.75" customHeight="1">
      <c r="A715" s="3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ht="15.75" customHeight="1">
      <c r="A716" s="3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ht="15.75" customHeight="1">
      <c r="A717" s="3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ht="15.75" customHeight="1">
      <c r="A718" s="3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ht="15.75" customHeight="1">
      <c r="A719" s="3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ht="15.75" customHeight="1">
      <c r="A720" s="3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ht="15.75" customHeight="1">
      <c r="A721" s="3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ht="15.75" customHeight="1">
      <c r="A722" s="3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ht="15.75" customHeight="1">
      <c r="A723" s="3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ht="15.75" customHeight="1">
      <c r="A724" s="3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ht="15.75" customHeight="1">
      <c r="A725" s="3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ht="15.75" customHeight="1">
      <c r="A726" s="3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ht="15.75" customHeight="1">
      <c r="A727" s="3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ht="15.75" customHeight="1">
      <c r="A728" s="3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ht="15.75" customHeight="1">
      <c r="A729" s="3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ht="15.75" customHeight="1">
      <c r="A730" s="3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ht="15.75" customHeight="1">
      <c r="A731" s="3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ht="15.75" customHeight="1">
      <c r="A732" s="3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ht="15.75" customHeight="1">
      <c r="A733" s="3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ht="15.75" customHeight="1">
      <c r="A734" s="3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ht="15.75" customHeight="1">
      <c r="A735" s="3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ht="15.75" customHeight="1">
      <c r="A736" s="3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ht="15.75" customHeight="1">
      <c r="A737" s="3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ht="15.75" customHeight="1">
      <c r="A738" s="3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ht="15.75" customHeight="1">
      <c r="A739" s="3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ht="15.75" customHeight="1">
      <c r="A740" s="3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ht="15.75" customHeight="1">
      <c r="A741" s="3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ht="15.75" customHeight="1">
      <c r="A742" s="3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ht="15.75" customHeight="1">
      <c r="A743" s="3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ht="15.75" customHeight="1">
      <c r="A744" s="3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ht="15.75" customHeight="1">
      <c r="A745" s="3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ht="15.75" customHeight="1">
      <c r="A746" s="3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ht="15.75" customHeight="1">
      <c r="A747" s="3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ht="15.75" customHeight="1">
      <c r="A748" s="3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ht="15.75" customHeight="1">
      <c r="A749" s="3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ht="15.75" customHeight="1">
      <c r="A750" s="3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ht="15.75" customHeight="1">
      <c r="A751" s="3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ht="15.75" customHeight="1">
      <c r="A752" s="3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ht="15.75" customHeight="1">
      <c r="A753" s="3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ht="15.75" customHeight="1">
      <c r="A754" s="3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ht="15.75" customHeight="1">
      <c r="A755" s="3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ht="15.75" customHeight="1">
      <c r="A756" s="3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ht="15.75" customHeight="1">
      <c r="A757" s="3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ht="15.75" customHeight="1">
      <c r="A758" s="3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ht="15.75" customHeight="1">
      <c r="A759" s="3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ht="15.75" customHeight="1">
      <c r="A760" s="3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ht="15.75" customHeight="1">
      <c r="A761" s="3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ht="15.75" customHeight="1">
      <c r="A762" s="3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ht="15.75" customHeight="1">
      <c r="A763" s="3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ht="15.75" customHeight="1">
      <c r="A764" s="3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ht="15.75" customHeight="1">
      <c r="A765" s="3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ht="15.75" customHeight="1">
      <c r="A766" s="3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ht="15.75" customHeight="1">
      <c r="A767" s="3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ht="15.75" customHeight="1">
      <c r="A768" s="3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ht="15.75" customHeight="1">
      <c r="A769" s="3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ht="15.75" customHeight="1">
      <c r="A770" s="3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ht="15.75" customHeight="1">
      <c r="A771" s="3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ht="15.75" customHeight="1">
      <c r="A772" s="3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ht="15.75" customHeight="1">
      <c r="A773" s="3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ht="15.75" customHeight="1">
      <c r="A774" s="3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ht="15.75" customHeight="1">
      <c r="A775" s="3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ht="15.75" customHeight="1">
      <c r="A776" s="3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ht="15.75" customHeight="1">
      <c r="A777" s="3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ht="15.75" customHeight="1">
      <c r="A778" s="3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ht="15.75" customHeight="1">
      <c r="A779" s="3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ht="15.75" customHeight="1">
      <c r="A780" s="3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ht="15.75" customHeight="1">
      <c r="A781" s="3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ht="15.75" customHeight="1">
      <c r="A782" s="3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ht="15.75" customHeight="1">
      <c r="A783" s="3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ht="15.75" customHeight="1">
      <c r="A784" s="3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ht="15.75" customHeight="1">
      <c r="A785" s="3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ht="15.75" customHeight="1">
      <c r="A786" s="3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ht="15.75" customHeight="1">
      <c r="A787" s="3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ht="15.75" customHeight="1">
      <c r="A788" s="3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ht="15.75" customHeight="1">
      <c r="A789" s="3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ht="15.75" customHeight="1">
      <c r="A790" s="3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ht="15.75" customHeight="1">
      <c r="A791" s="3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ht="15.75" customHeight="1">
      <c r="A792" s="3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ht="15.75" customHeight="1">
      <c r="A793" s="3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ht="15.75" customHeight="1">
      <c r="A794" s="3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ht="15.75" customHeight="1">
      <c r="A795" s="3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ht="15.75" customHeight="1">
      <c r="A796" s="3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ht="15.75" customHeight="1">
      <c r="A797" s="3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ht="15.75" customHeight="1">
      <c r="A798" s="3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ht="15.75" customHeight="1">
      <c r="A799" s="3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ht="15.75" customHeight="1">
      <c r="A800" s="3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ht="15.75" customHeight="1">
      <c r="A801" s="3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ht="15.75" customHeight="1">
      <c r="A802" s="3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ht="15.75" customHeight="1">
      <c r="A803" s="3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ht="15.75" customHeight="1">
      <c r="A804" s="3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ht="15.75" customHeight="1">
      <c r="A805" s="3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ht="15.75" customHeight="1">
      <c r="A806" s="3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ht="15.75" customHeight="1">
      <c r="A807" s="3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ht="15.75" customHeight="1">
      <c r="A808" s="3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ht="15.75" customHeight="1">
      <c r="A809" s="3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ht="15.75" customHeight="1">
      <c r="A810" s="3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ht="15.75" customHeight="1">
      <c r="A811" s="3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ht="15.75" customHeight="1">
      <c r="A812" s="3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ht="15.75" customHeight="1">
      <c r="A813" s="3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ht="15.75" customHeight="1">
      <c r="A814" s="3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ht="15.75" customHeight="1">
      <c r="A815" s="3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ht="15.75" customHeight="1">
      <c r="A816" s="3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ht="15.75" customHeight="1">
      <c r="A817" s="3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ht="15.75" customHeight="1">
      <c r="A818" s="3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ht="15.75" customHeight="1">
      <c r="A819" s="3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ht="15.75" customHeight="1">
      <c r="A820" s="3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ht="15.75" customHeight="1">
      <c r="A821" s="3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ht="15.75" customHeight="1">
      <c r="A822" s="3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ht="15.75" customHeight="1">
      <c r="A823" s="3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ht="15.75" customHeight="1">
      <c r="A824" s="3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ht="15.75" customHeight="1">
      <c r="A825" s="3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ht="15.75" customHeight="1">
      <c r="A826" s="3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ht="15.75" customHeight="1">
      <c r="A827" s="3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ht="15.75" customHeight="1">
      <c r="A828" s="3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ht="15.75" customHeight="1">
      <c r="A829" s="3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ht="15.75" customHeight="1">
      <c r="A830" s="3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ht="15.75" customHeight="1">
      <c r="A831" s="3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ht="15.75" customHeight="1">
      <c r="A832" s="3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ht="15.75" customHeight="1">
      <c r="A833" s="3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ht="15.75" customHeight="1">
      <c r="A834" s="3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ht="15.75" customHeight="1">
      <c r="A835" s="3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ht="15.75" customHeight="1">
      <c r="A836" s="3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ht="15.75" customHeight="1">
      <c r="A837" s="3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ht="15.75" customHeight="1">
      <c r="A838" s="3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ht="15.75" customHeight="1">
      <c r="A839" s="3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ht="15.75" customHeight="1">
      <c r="A840" s="3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ht="15.75" customHeight="1">
      <c r="A841" s="3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ht="15.75" customHeight="1">
      <c r="A842" s="3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ht="15.75" customHeight="1">
      <c r="A843" s="3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ht="15.75" customHeight="1">
      <c r="A844" s="3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ht="15.75" customHeight="1">
      <c r="A845" s="3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ht="15.75" customHeight="1">
      <c r="A846" s="3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ht="15.75" customHeight="1">
      <c r="A847" s="3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ht="15.75" customHeight="1">
      <c r="A848" s="3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ht="15.75" customHeight="1">
      <c r="A849" s="3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ht="15.75" customHeight="1">
      <c r="A850" s="3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ht="15.75" customHeight="1">
      <c r="A851" s="3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ht="15.75" customHeight="1">
      <c r="A852" s="3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ht="15.75" customHeight="1">
      <c r="A853" s="3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ht="15.75" customHeight="1">
      <c r="A854" s="3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ht="15.75" customHeight="1">
      <c r="A855" s="3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ht="15.75" customHeight="1">
      <c r="A856" s="3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ht="15.75" customHeight="1">
      <c r="A857" s="3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ht="15.75" customHeight="1">
      <c r="A858" s="3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ht="15.75" customHeight="1">
      <c r="A859" s="3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ht="15.75" customHeight="1">
      <c r="A860" s="3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ht="15.75" customHeight="1">
      <c r="A861" s="3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ht="15.75" customHeight="1">
      <c r="A862" s="3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ht="15.75" customHeight="1">
      <c r="A863" s="3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ht="15.75" customHeight="1">
      <c r="A864" s="3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ht="15.75" customHeight="1">
      <c r="A865" s="3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ht="15.75" customHeight="1">
      <c r="A866" s="3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ht="15.75" customHeight="1">
      <c r="A867" s="3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ht="15.75" customHeight="1">
      <c r="A868" s="3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ht="15.75" customHeight="1">
      <c r="A869" s="3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ht="15.75" customHeight="1">
      <c r="A870" s="3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ht="15.75" customHeight="1">
      <c r="A871" s="3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ht="15.75" customHeight="1">
      <c r="A872" s="3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ht="15.75" customHeight="1">
      <c r="A873" s="3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ht="15.75" customHeight="1">
      <c r="A874" s="3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ht="15.75" customHeight="1">
      <c r="A875" s="3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ht="15.75" customHeight="1">
      <c r="A876" s="3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ht="15.75" customHeight="1">
      <c r="A877" s="3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ht="15.75" customHeight="1">
      <c r="A878" s="3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ht="15.75" customHeight="1">
      <c r="A879" s="3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ht="15.75" customHeight="1">
      <c r="A880" s="3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ht="15.75" customHeight="1">
      <c r="A881" s="3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ht="15.75" customHeight="1">
      <c r="A882" s="3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ht="15.75" customHeight="1">
      <c r="A883" s="3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ht="15.75" customHeight="1">
      <c r="A884" s="3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ht="15.75" customHeight="1">
      <c r="A885" s="3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ht="15.75" customHeight="1">
      <c r="A886" s="3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ht="15.75" customHeight="1">
      <c r="A887" s="3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ht="15.75" customHeight="1">
      <c r="A888" s="3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ht="15.75" customHeight="1">
      <c r="A889" s="3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ht="15.75" customHeight="1">
      <c r="A890" s="3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ht="15.75" customHeight="1">
      <c r="A891" s="3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ht="15.75" customHeight="1">
      <c r="A892" s="3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ht="15.75" customHeight="1">
      <c r="A893" s="3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ht="15.75" customHeight="1">
      <c r="A894" s="3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ht="15.75" customHeight="1">
      <c r="A895" s="3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ht="15.75" customHeight="1">
      <c r="A896" s="3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ht="15.75" customHeight="1">
      <c r="A897" s="3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ht="15.75" customHeight="1">
      <c r="A898" s="3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ht="15.75" customHeight="1">
      <c r="A899" s="3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ht="15.75" customHeight="1">
      <c r="A900" s="3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ht="15.75" customHeight="1">
      <c r="A901" s="3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ht="15.75" customHeight="1">
      <c r="A902" s="3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ht="15.75" customHeight="1">
      <c r="A903" s="3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ht="15.75" customHeight="1">
      <c r="A904" s="3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ht="15.75" customHeight="1">
      <c r="A905" s="3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ht="15.75" customHeight="1">
      <c r="A906" s="3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ht="15.75" customHeight="1">
      <c r="A907" s="3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ht="15.75" customHeight="1">
      <c r="A908" s="3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ht="15.75" customHeight="1">
      <c r="A909" s="3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ht="15.75" customHeight="1">
      <c r="A910" s="3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ht="15.75" customHeight="1">
      <c r="A911" s="3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ht="15.75" customHeight="1">
      <c r="A912" s="3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ht="15.75" customHeight="1">
      <c r="A913" s="3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ht="15.75" customHeight="1">
      <c r="A914" s="3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ht="15.75" customHeight="1">
      <c r="A915" s="3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ht="15.75" customHeight="1">
      <c r="A916" s="33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ht="15.75" customHeight="1">
      <c r="A917" s="33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ht="15.75" customHeight="1">
      <c r="A918" s="33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ht="15.75" customHeight="1">
      <c r="A919" s="33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ht="15.75" customHeight="1">
      <c r="A920" s="33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ht="15.75" customHeight="1">
      <c r="A921" s="33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ht="15.75" customHeight="1">
      <c r="A922" s="33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ht="15.75" customHeight="1">
      <c r="A923" s="33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ht="15.75" customHeight="1">
      <c r="A924" s="33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ht="15.75" customHeight="1">
      <c r="A925" s="33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ht="15.75" customHeight="1">
      <c r="A926" s="33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ht="15.75" customHeight="1">
      <c r="A927" s="33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ht="15.75" customHeight="1">
      <c r="A928" s="33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ht="15.75" customHeight="1">
      <c r="A929" s="33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ht="15.75" customHeight="1">
      <c r="A930" s="33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ht="15.75" customHeight="1">
      <c r="A931" s="33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ht="15.75" customHeight="1">
      <c r="A932" s="33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ht="15.75" customHeight="1">
      <c r="A933" s="33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ht="15.75" customHeight="1">
      <c r="A934" s="33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ht="15.75" customHeight="1">
      <c r="A935" s="33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ht="15.75" customHeight="1">
      <c r="A936" s="33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ht="15.75" customHeight="1">
      <c r="A937" s="33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ht="15.75" customHeight="1">
      <c r="A938" s="33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ht="15.75" customHeight="1">
      <c r="A939" s="33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ht="15.75" customHeight="1">
      <c r="A940" s="33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ht="15.75" customHeight="1">
      <c r="A941" s="33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ht="15.75" customHeight="1">
      <c r="A942" s="33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ht="15.75" customHeight="1">
      <c r="A943" s="33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ht="15.75" customHeight="1">
      <c r="A944" s="33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ht="15.75" customHeight="1">
      <c r="A945" s="33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ht="15.75" customHeight="1">
      <c r="A946" s="33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ht="15.75" customHeight="1">
      <c r="A947" s="33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ht="15.75" customHeight="1">
      <c r="A948" s="33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ht="15.75" customHeight="1">
      <c r="A949" s="33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ht="15.75" customHeight="1">
      <c r="A950" s="33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ht="15.75" customHeight="1">
      <c r="A951" s="33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ht="15.75" customHeight="1">
      <c r="A952" s="33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ht="15.75" customHeight="1">
      <c r="A953" s="33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ht="15.75" customHeight="1">
      <c r="A954" s="33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ht="15.75" customHeight="1">
      <c r="A955" s="33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ht="15.75" customHeight="1">
      <c r="A956" s="33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ht="15.75" customHeight="1">
      <c r="A957" s="33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ht="15.75" customHeight="1">
      <c r="A958" s="33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ht="15.75" customHeight="1">
      <c r="A959" s="33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ht="15.75" customHeight="1">
      <c r="A960" s="33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ht="15.75" customHeight="1">
      <c r="A961" s="33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ht="15.75" customHeight="1">
      <c r="A962" s="33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ht="15.75" customHeight="1">
      <c r="A963" s="33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ht="15.75" customHeight="1">
      <c r="A964" s="33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ht="15.75" customHeight="1">
      <c r="A965" s="33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ht="15.75" customHeight="1">
      <c r="A966" s="33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ht="15.75" customHeight="1">
      <c r="A967" s="33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ht="15.75" customHeight="1">
      <c r="A968" s="33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ht="15.75" customHeight="1">
      <c r="A969" s="33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ht="15.75" customHeight="1">
      <c r="A970" s="33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ht="15.75" customHeight="1">
      <c r="A971" s="33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ht="15.75" customHeight="1">
      <c r="A972" s="33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ht="15.75" customHeight="1">
      <c r="A973" s="33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ht="15.75" customHeight="1">
      <c r="A974" s="33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ht="15.75" customHeight="1">
      <c r="A975" s="33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ht="15.75" customHeight="1">
      <c r="A976" s="33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ht="15.75" customHeight="1">
      <c r="A977" s="33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ht="15.75" customHeight="1">
      <c r="A978" s="33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ht="15.75" customHeight="1">
      <c r="A979" s="33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ht="15.75" customHeight="1">
      <c r="A980" s="33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ht="15.75" customHeight="1">
      <c r="A981" s="33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ht="15.75" customHeight="1">
      <c r="A982" s="33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ht="15.75" customHeight="1">
      <c r="A983" s="33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ht="15.75" customHeight="1">
      <c r="A984" s="33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ht="15.75" customHeight="1">
      <c r="A985" s="33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ht="15.75" customHeight="1">
      <c r="A986" s="33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ht="15.75" customHeight="1">
      <c r="A987" s="33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ht="15.75" customHeight="1">
      <c r="A988" s="33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ht="15.75" customHeight="1">
      <c r="A989" s="33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ht="15.75" customHeight="1">
      <c r="A990" s="33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ht="15.75" customHeight="1">
      <c r="A991" s="33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ht="15.75" customHeight="1">
      <c r="A992" s="33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ht="15.75" customHeight="1">
      <c r="A993" s="33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ht="15.75" customHeight="1">
      <c r="A994" s="33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ht="15.75" customHeight="1">
      <c r="A995" s="33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ht="15.75" customHeight="1">
      <c r="A996" s="33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ht="15.75" customHeight="1">
      <c r="A997" s="33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ht="15.75" customHeight="1">
      <c r="A998" s="33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ht="15.75" customHeight="1">
      <c r="A999" s="33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  <row r="1000" ht="15.75" customHeight="1">
      <c r="A1000" s="33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</row>
  </sheetData>
  <mergeCells count="3">
    <mergeCell ref="A1:A2"/>
    <mergeCell ref="B1:B2"/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27.86"/>
    <col customWidth="1" min="3" max="8" width="10.57"/>
    <col customWidth="1" min="9" max="12" width="11.0"/>
    <col customWidth="1" min="13" max="31" width="8.71"/>
  </cols>
  <sheetData>
    <row r="1">
      <c r="A1" s="1" t="s">
        <v>0</v>
      </c>
      <c r="B1" s="58" t="s">
        <v>205</v>
      </c>
      <c r="C1" s="59" t="s">
        <v>206</v>
      </c>
      <c r="D1" s="4"/>
      <c r="E1" s="4"/>
      <c r="F1" s="4"/>
      <c r="G1" s="4"/>
      <c r="H1" s="4"/>
      <c r="I1" s="4"/>
      <c r="J1" s="4"/>
      <c r="K1" s="4"/>
      <c r="L1" s="5"/>
    </row>
    <row r="2">
      <c r="A2" s="7"/>
      <c r="B2" s="7"/>
      <c r="C2" s="60">
        <v>2016.0</v>
      </c>
      <c r="D2" s="60">
        <v>2017.0</v>
      </c>
      <c r="E2" s="60">
        <v>2018.0</v>
      </c>
      <c r="F2" s="60">
        <v>2019.0</v>
      </c>
      <c r="G2" s="60">
        <v>2020.0</v>
      </c>
      <c r="H2" s="60">
        <v>2021.0</v>
      </c>
      <c r="I2" s="60">
        <v>2022.0</v>
      </c>
      <c r="J2" s="60">
        <v>2023.0</v>
      </c>
      <c r="K2" s="61">
        <v>2024.0</v>
      </c>
      <c r="L2" s="62">
        <v>2025.0</v>
      </c>
    </row>
    <row r="3">
      <c r="A3" s="12">
        <v>1.0</v>
      </c>
      <c r="B3" s="13" t="s">
        <v>207</v>
      </c>
      <c r="C3" s="63">
        <v>0.1344</v>
      </c>
      <c r="D3" s="63">
        <v>0.1284</v>
      </c>
      <c r="E3" s="64">
        <v>0.1185</v>
      </c>
      <c r="F3" s="63">
        <v>0.11354148196077983</v>
      </c>
      <c r="G3" s="63">
        <v>0.1189720110836049</v>
      </c>
      <c r="H3" s="63">
        <v>0.115</v>
      </c>
      <c r="I3" s="63">
        <v>0.1111</v>
      </c>
      <c r="J3" s="63">
        <v>0.1104</v>
      </c>
      <c r="K3" s="65">
        <v>0.1066</v>
      </c>
      <c r="L3" s="66">
        <v>0.1074</v>
      </c>
    </row>
    <row r="4">
      <c r="A4" s="12">
        <v>2.0</v>
      </c>
      <c r="B4" s="13" t="s">
        <v>208</v>
      </c>
      <c r="C4" s="63">
        <v>0.0377</v>
      </c>
      <c r="D4" s="63">
        <v>0.0402</v>
      </c>
      <c r="E4" s="64">
        <v>0.043</v>
      </c>
      <c r="F4" s="63">
        <v>0.04000724873024128</v>
      </c>
      <c r="G4" s="63">
        <v>0.035006157758783255</v>
      </c>
      <c r="H4" s="63">
        <v>0.0394</v>
      </c>
      <c r="I4" s="63">
        <v>0.0436</v>
      </c>
      <c r="J4" s="63">
        <v>0.0377</v>
      </c>
      <c r="K4" s="65">
        <v>0.0358</v>
      </c>
      <c r="L4" s="66">
        <v>0.0332</v>
      </c>
    </row>
    <row r="5">
      <c r="A5" s="12">
        <v>3.0</v>
      </c>
      <c r="B5" s="13" t="s">
        <v>209</v>
      </c>
      <c r="C5" s="63">
        <v>0.2891</v>
      </c>
      <c r="D5" s="63">
        <v>0.2912</v>
      </c>
      <c r="E5" s="64">
        <v>0.2975</v>
      </c>
      <c r="F5" s="63">
        <v>0.303225546411302</v>
      </c>
      <c r="G5" s="63">
        <v>0.30693949675343385</v>
      </c>
      <c r="H5" s="63">
        <v>0.3072</v>
      </c>
      <c r="I5" s="63">
        <v>0.306</v>
      </c>
      <c r="J5" s="63">
        <v>0.3054</v>
      </c>
      <c r="K5" s="65">
        <v>0.3085</v>
      </c>
      <c r="L5" s="66">
        <v>0.3131</v>
      </c>
    </row>
    <row r="6">
      <c r="A6" s="12">
        <v>4.0</v>
      </c>
      <c r="B6" s="13" t="s">
        <v>210</v>
      </c>
      <c r="C6" s="63">
        <v>0.0033</v>
      </c>
      <c r="D6" s="63">
        <v>0.0033</v>
      </c>
      <c r="E6" s="64">
        <v>0.0031</v>
      </c>
      <c r="F6" s="63">
        <v>0.0029393166306883847</v>
      </c>
      <c r="G6" s="63">
        <v>0.0029351133335644313</v>
      </c>
      <c r="H6" s="63">
        <v>0.003</v>
      </c>
      <c r="I6" s="63">
        <v>0.0029</v>
      </c>
      <c r="J6" s="63">
        <v>0.0035</v>
      </c>
      <c r="K6" s="65">
        <v>0.0035</v>
      </c>
      <c r="L6" s="66">
        <v>0.0035</v>
      </c>
    </row>
    <row r="7">
      <c r="A7" s="12">
        <v>5.0</v>
      </c>
      <c r="B7" s="13" t="s">
        <v>211</v>
      </c>
      <c r="C7" s="63">
        <v>9.0E-4</v>
      </c>
      <c r="D7" s="63">
        <v>9.0E-4</v>
      </c>
      <c r="E7" s="64">
        <v>9.0E-4</v>
      </c>
      <c r="F7" s="63">
        <v>8.591945021169093E-4</v>
      </c>
      <c r="G7" s="63">
        <v>9.242802652601519E-4</v>
      </c>
      <c r="H7" s="63">
        <v>9.0E-4</v>
      </c>
      <c r="I7" s="63">
        <v>9.0E-4</v>
      </c>
      <c r="J7" s="63">
        <v>9.0E-4</v>
      </c>
      <c r="K7" s="65">
        <v>8.0E-4</v>
      </c>
      <c r="L7" s="66">
        <v>8.0E-4</v>
      </c>
    </row>
    <row r="8">
      <c r="A8" s="12">
        <v>6.0</v>
      </c>
      <c r="B8" s="13" t="s">
        <v>212</v>
      </c>
      <c r="C8" s="63">
        <v>0.0973</v>
      </c>
      <c r="D8" s="63">
        <v>0.0982</v>
      </c>
      <c r="E8" s="64">
        <v>0.0971</v>
      </c>
      <c r="F8" s="63">
        <v>0.09390223588414336</v>
      </c>
      <c r="G8" s="63">
        <v>0.09298389498770646</v>
      </c>
      <c r="H8" s="63">
        <v>0.0907</v>
      </c>
      <c r="I8" s="63">
        <v>0.0904</v>
      </c>
      <c r="J8" s="63">
        <v>0.0892</v>
      </c>
      <c r="K8" s="65">
        <v>0.0897</v>
      </c>
      <c r="L8" s="66">
        <v>0.088</v>
      </c>
    </row>
    <row r="9">
      <c r="A9" s="12">
        <v>7.0</v>
      </c>
      <c r="B9" s="13" t="s">
        <v>213</v>
      </c>
      <c r="C9" s="63">
        <v>0.179</v>
      </c>
      <c r="D9" s="63">
        <v>0.1793</v>
      </c>
      <c r="E9" s="64">
        <v>0.1819</v>
      </c>
      <c r="F9" s="63">
        <v>0.18492697226135082</v>
      </c>
      <c r="G9" s="63">
        <v>0.17922254233003357</v>
      </c>
      <c r="H9" s="63">
        <v>0.1846</v>
      </c>
      <c r="I9" s="63">
        <v>0.1867</v>
      </c>
      <c r="J9" s="63">
        <v>0.1891</v>
      </c>
      <c r="K9" s="65">
        <v>0.1881</v>
      </c>
      <c r="L9" s="66">
        <v>0.1855</v>
      </c>
    </row>
    <row r="10">
      <c r="A10" s="12">
        <v>8.0</v>
      </c>
      <c r="B10" s="13" t="s">
        <v>214</v>
      </c>
      <c r="C10" s="63">
        <v>0.0338</v>
      </c>
      <c r="D10" s="63">
        <v>0.0344</v>
      </c>
      <c r="E10" s="64">
        <v>0.0343</v>
      </c>
      <c r="F10" s="63">
        <v>0.03440500421574368</v>
      </c>
      <c r="G10" s="63">
        <v>0.029783299102977823</v>
      </c>
      <c r="H10" s="63">
        <v>0.029</v>
      </c>
      <c r="I10" s="63">
        <v>0.0353</v>
      </c>
      <c r="J10" s="63">
        <v>0.0405</v>
      </c>
      <c r="K10" s="65">
        <v>0.0417</v>
      </c>
      <c r="L10" s="66">
        <v>0.0418</v>
      </c>
    </row>
    <row r="11">
      <c r="A11" s="12">
        <v>9.0</v>
      </c>
      <c r="B11" s="13" t="s">
        <v>215</v>
      </c>
      <c r="C11" s="63">
        <v>0.0565</v>
      </c>
      <c r="D11" s="63">
        <v>0.0577</v>
      </c>
      <c r="E11" s="64">
        <v>0.058</v>
      </c>
      <c r="F11" s="63">
        <v>0.05931595373098485</v>
      </c>
      <c r="G11" s="63">
        <v>0.055810672158692315</v>
      </c>
      <c r="H11" s="63">
        <v>0.0556</v>
      </c>
      <c r="I11" s="63">
        <v>0.0564</v>
      </c>
      <c r="J11" s="63">
        <v>0.0586</v>
      </c>
      <c r="K11" s="65">
        <v>0.0599</v>
      </c>
      <c r="L11" s="66">
        <v>0.0613</v>
      </c>
    </row>
    <row r="12">
      <c r="A12" s="12">
        <v>10.0</v>
      </c>
      <c r="B12" s="13" t="s">
        <v>216</v>
      </c>
      <c r="C12" s="63">
        <v>0.0459</v>
      </c>
      <c r="D12" s="63">
        <v>0.0462</v>
      </c>
      <c r="E12" s="64">
        <v>0.0453</v>
      </c>
      <c r="F12" s="63">
        <v>0.04549327227757351</v>
      </c>
      <c r="G12" s="63">
        <v>0.051525709979644105</v>
      </c>
      <c r="H12" s="63">
        <v>0.0524</v>
      </c>
      <c r="I12" s="63">
        <v>0.0497</v>
      </c>
      <c r="J12" s="63">
        <v>0.0493</v>
      </c>
      <c r="K12" s="65">
        <v>0.0494</v>
      </c>
      <c r="L12" s="66">
        <v>0.0495</v>
      </c>
    </row>
    <row r="13">
      <c r="A13" s="12">
        <v>11.0</v>
      </c>
      <c r="B13" s="13" t="s">
        <v>217</v>
      </c>
      <c r="C13" s="63">
        <v>0.0278</v>
      </c>
      <c r="D13" s="63">
        <v>0.0273</v>
      </c>
      <c r="E13" s="64">
        <v>0.0271</v>
      </c>
      <c r="F13" s="63">
        <v>0.026598879699447967</v>
      </c>
      <c r="G13" s="63">
        <v>0.027143324003032075</v>
      </c>
      <c r="H13" s="63">
        <v>0.0269</v>
      </c>
      <c r="I13" s="63">
        <v>0.0266</v>
      </c>
      <c r="J13" s="63">
        <v>0.0261</v>
      </c>
      <c r="K13" s="65">
        <v>0.0256</v>
      </c>
      <c r="L13" s="66">
        <v>0.0248</v>
      </c>
    </row>
    <row r="14">
      <c r="A14" s="12">
        <v>12.0</v>
      </c>
      <c r="B14" s="13" t="s">
        <v>218</v>
      </c>
      <c r="C14" s="63">
        <v>0.0161</v>
      </c>
      <c r="D14" s="63">
        <v>0.0159</v>
      </c>
      <c r="E14" s="64">
        <v>0.0163</v>
      </c>
      <c r="F14" s="63">
        <v>0.01657767639616016</v>
      </c>
      <c r="G14" s="63">
        <v>0.017875050206790078</v>
      </c>
      <c r="H14" s="63">
        <v>0.0172</v>
      </c>
      <c r="I14" s="63">
        <v>0.0164</v>
      </c>
      <c r="J14" s="63">
        <v>0.0157</v>
      </c>
      <c r="K14" s="65">
        <v>0.0152</v>
      </c>
      <c r="L14" s="66">
        <v>0.015</v>
      </c>
    </row>
    <row r="15">
      <c r="A15" s="12">
        <v>13.0</v>
      </c>
      <c r="B15" s="13" t="s">
        <v>219</v>
      </c>
      <c r="C15" s="63">
        <v>0.008</v>
      </c>
      <c r="D15" s="63">
        <v>0.0081</v>
      </c>
      <c r="E15" s="64">
        <v>0.0083</v>
      </c>
      <c r="F15" s="63">
        <v>0.008455739316664792</v>
      </c>
      <c r="G15" s="63">
        <v>0.00822202602295029</v>
      </c>
      <c r="H15" s="63">
        <v>0.0081</v>
      </c>
      <c r="I15" s="63">
        <v>0.0078</v>
      </c>
      <c r="J15" s="63">
        <v>0.0081</v>
      </c>
      <c r="K15" s="65">
        <v>0.0083</v>
      </c>
      <c r="L15" s="66">
        <v>0.0086</v>
      </c>
    </row>
    <row r="16">
      <c r="A16" s="12">
        <v>14.0</v>
      </c>
      <c r="B16" s="13" t="s">
        <v>220</v>
      </c>
      <c r="C16" s="63">
        <v>0.0233</v>
      </c>
      <c r="D16" s="63">
        <v>0.0227</v>
      </c>
      <c r="E16" s="64">
        <v>0.0231</v>
      </c>
      <c r="F16" s="63">
        <v>0.02355020972357651</v>
      </c>
      <c r="G16" s="63">
        <v>0.02497311472299206</v>
      </c>
      <c r="H16" s="63">
        <v>0.0234</v>
      </c>
      <c r="I16" s="63">
        <v>0.0214</v>
      </c>
      <c r="J16" s="63">
        <v>0.0204</v>
      </c>
      <c r="K16" s="65">
        <v>0.0215</v>
      </c>
      <c r="L16" s="66">
        <v>0.0209</v>
      </c>
    </row>
    <row r="17">
      <c r="A17" s="12">
        <v>15.0</v>
      </c>
      <c r="B17" s="13" t="s">
        <v>221</v>
      </c>
      <c r="C17" s="63">
        <v>0.0267</v>
      </c>
      <c r="D17" s="63">
        <v>0.0263</v>
      </c>
      <c r="E17" s="64">
        <v>0.0259</v>
      </c>
      <c r="F17" s="63">
        <v>0.02618268731327054</v>
      </c>
      <c r="G17" s="63">
        <v>0.028273365185178943</v>
      </c>
      <c r="H17" s="63">
        <v>0.027</v>
      </c>
      <c r="I17" s="63">
        <v>0.0248</v>
      </c>
      <c r="J17" s="63">
        <v>0.0246</v>
      </c>
      <c r="K17" s="65">
        <v>0.0243</v>
      </c>
      <c r="L17" s="66">
        <v>0.0244</v>
      </c>
    </row>
    <row r="18">
      <c r="A18" s="12">
        <v>16.0</v>
      </c>
      <c r="B18" s="13" t="s">
        <v>222</v>
      </c>
      <c r="C18" s="63">
        <v>0.0062</v>
      </c>
      <c r="D18" s="63">
        <v>0.0063</v>
      </c>
      <c r="E18" s="64">
        <v>0.0062</v>
      </c>
      <c r="F18" s="63">
        <v>0.006345836178057104</v>
      </c>
      <c r="G18" s="63">
        <v>0.007157443549028869</v>
      </c>
      <c r="H18" s="63">
        <v>0.0073</v>
      </c>
      <c r="I18" s="63">
        <v>0.0069</v>
      </c>
      <c r="J18" s="63">
        <v>0.0068</v>
      </c>
      <c r="K18" s="65">
        <v>0.0068</v>
      </c>
      <c r="L18" s="66">
        <v>0.007</v>
      </c>
    </row>
    <row r="19">
      <c r="A19" s="12">
        <v>17.0</v>
      </c>
      <c r="B19" s="13" t="s">
        <v>223</v>
      </c>
      <c r="C19" s="63">
        <v>0.0139</v>
      </c>
      <c r="D19" s="63">
        <v>0.0136</v>
      </c>
      <c r="E19" s="64">
        <v>0.0136</v>
      </c>
      <c r="F19" s="63">
        <v>0.013672744767898357</v>
      </c>
      <c r="G19" s="63">
        <v>0.012252498556327155</v>
      </c>
      <c r="H19" s="63">
        <v>0.0124</v>
      </c>
      <c r="I19" s="63">
        <v>0.013</v>
      </c>
      <c r="J19" s="63">
        <v>0.0138</v>
      </c>
      <c r="K19" s="65">
        <v>0.0142</v>
      </c>
      <c r="L19" s="66">
        <v>0.015</v>
      </c>
    </row>
    <row r="20">
      <c r="A20" s="12" t="s">
        <v>224</v>
      </c>
      <c r="B20" s="13" t="s">
        <v>225</v>
      </c>
      <c r="C20" s="63">
        <v>1.0</v>
      </c>
      <c r="D20" s="63">
        <v>1.0</v>
      </c>
      <c r="E20" s="64">
        <v>1.0</v>
      </c>
      <c r="F20" s="63">
        <v>1.0</v>
      </c>
      <c r="G20" s="63">
        <v>1.0</v>
      </c>
      <c r="H20" s="63">
        <v>1.0</v>
      </c>
      <c r="I20" s="63">
        <v>1.0</v>
      </c>
      <c r="J20" s="63">
        <v>1.0</v>
      </c>
      <c r="K20" s="67">
        <v>1.0</v>
      </c>
      <c r="L20" s="68">
        <v>1.0</v>
      </c>
    </row>
    <row r="21" ht="15.75" customHeight="1">
      <c r="A21" s="12" t="s">
        <v>226</v>
      </c>
      <c r="B21" s="13" t="s">
        <v>227</v>
      </c>
      <c r="C21" s="13">
        <v>5.57</v>
      </c>
      <c r="D21" s="13">
        <v>5.46</v>
      </c>
      <c r="E21" s="13">
        <v>5.47</v>
      </c>
      <c r="F21" s="13">
        <v>5.53</v>
      </c>
      <c r="G21" s="13">
        <v>-2.33</v>
      </c>
      <c r="H21" s="13">
        <v>3.57</v>
      </c>
      <c r="I21" s="13">
        <v>5.34</v>
      </c>
      <c r="J21" s="13">
        <v>4.95</v>
      </c>
      <c r="K21" s="61">
        <v>4.93</v>
      </c>
      <c r="L21" s="62">
        <v>5.33</v>
      </c>
    </row>
    <row r="22" ht="15.75" customHeight="1">
      <c r="A22" s="33"/>
    </row>
    <row r="23" ht="15.75" customHeight="1">
      <c r="A23" s="33"/>
    </row>
    <row r="24" ht="27.0" customHeight="1">
      <c r="A24" s="69" t="s">
        <v>228</v>
      </c>
      <c r="B24" s="70" t="s">
        <v>229</v>
      </c>
      <c r="C24" s="71" t="s">
        <v>230</v>
      </c>
      <c r="D24" s="5"/>
      <c r="E24" s="71" t="s">
        <v>231</v>
      </c>
      <c r="F24" s="5"/>
      <c r="O24" s="11" t="s">
        <v>9</v>
      </c>
    </row>
    <row r="25" ht="15.75" customHeight="1">
      <c r="A25" s="7"/>
      <c r="B25" s="7"/>
      <c r="C25" s="72">
        <v>2025.0</v>
      </c>
      <c r="D25" s="73" t="s">
        <v>232</v>
      </c>
      <c r="E25" s="72">
        <v>2025.0</v>
      </c>
      <c r="F25" s="73" t="s">
        <v>232</v>
      </c>
      <c r="O25" s="25" t="s">
        <v>233</v>
      </c>
    </row>
    <row r="26" ht="15.75" customHeight="1">
      <c r="A26" s="74" t="s">
        <v>234</v>
      </c>
      <c r="B26" s="75" t="s">
        <v>235</v>
      </c>
      <c r="C26" s="76">
        <v>365375.14</v>
      </c>
      <c r="D26" s="77">
        <v>0.1074</v>
      </c>
      <c r="E26" s="76">
        <v>186662.71</v>
      </c>
      <c r="F26" s="77">
        <v>0.0498</v>
      </c>
    </row>
    <row r="27" ht="15.75" customHeight="1">
      <c r="A27" s="74" t="s">
        <v>236</v>
      </c>
      <c r="B27" s="75" t="s">
        <v>237</v>
      </c>
      <c r="C27" s="76">
        <v>113099.01</v>
      </c>
      <c r="D27" s="77">
        <v>0.0332</v>
      </c>
      <c r="E27" s="76">
        <v>73673.07</v>
      </c>
      <c r="F27" s="77">
        <v>0.015</v>
      </c>
    </row>
    <row r="28" ht="15.75" customHeight="1">
      <c r="A28" s="74" t="s">
        <v>238</v>
      </c>
      <c r="B28" s="75" t="s">
        <v>239</v>
      </c>
      <c r="C28" s="76">
        <v>1065685.79</v>
      </c>
      <c r="D28" s="77">
        <v>0.3131</v>
      </c>
      <c r="E28" s="76">
        <v>623803.37</v>
      </c>
      <c r="F28" s="77">
        <v>0.0598</v>
      </c>
    </row>
    <row r="29" ht="15.75" customHeight="1">
      <c r="A29" s="74" t="s">
        <v>240</v>
      </c>
      <c r="B29" s="75" t="s">
        <v>241</v>
      </c>
      <c r="C29" s="76">
        <v>11981.83</v>
      </c>
      <c r="D29" s="77">
        <v>0.0035</v>
      </c>
      <c r="E29" s="76">
        <v>7060.88</v>
      </c>
      <c r="F29" s="77">
        <v>0.051</v>
      </c>
    </row>
    <row r="30" ht="24.75" customHeight="1">
      <c r="A30" s="74" t="s">
        <v>242</v>
      </c>
      <c r="B30" s="75" t="s">
        <v>243</v>
      </c>
      <c r="C30" s="76">
        <v>2763.35</v>
      </c>
      <c r="D30" s="77">
        <v>8.0E-4</v>
      </c>
      <c r="E30" s="76">
        <v>1962.12</v>
      </c>
      <c r="F30" s="77">
        <v>0.0355</v>
      </c>
    </row>
    <row r="31" ht="15.75" customHeight="1">
      <c r="A31" s="74" t="s">
        <v>244</v>
      </c>
      <c r="B31" s="75" t="s">
        <v>212</v>
      </c>
      <c r="C31" s="76">
        <v>299579.06</v>
      </c>
      <c r="D31" s="77">
        <v>0.088</v>
      </c>
      <c r="E31" s="76">
        <v>190304.86</v>
      </c>
      <c r="F31" s="77">
        <v>0.0459</v>
      </c>
    </row>
    <row r="32" ht="24.0" customHeight="1">
      <c r="A32" s="74" t="s">
        <v>245</v>
      </c>
      <c r="B32" s="75" t="s">
        <v>246</v>
      </c>
      <c r="C32" s="76">
        <v>631235.53</v>
      </c>
      <c r="D32" s="77">
        <v>0.1855</v>
      </c>
      <c r="E32" s="76">
        <v>383580.62</v>
      </c>
      <c r="F32" s="77">
        <v>0.0399</v>
      </c>
    </row>
    <row r="33" ht="15.75" customHeight="1">
      <c r="A33" s="74" t="s">
        <v>247</v>
      </c>
      <c r="B33" s="75" t="s">
        <v>248</v>
      </c>
      <c r="C33" s="76">
        <v>142333.91</v>
      </c>
      <c r="D33" s="77">
        <v>0.0418</v>
      </c>
      <c r="E33" s="76">
        <v>70889.1</v>
      </c>
      <c r="F33" s="77">
        <v>0.0733</v>
      </c>
    </row>
    <row r="34" ht="23.25" customHeight="1">
      <c r="A34" s="74" t="s">
        <v>249</v>
      </c>
      <c r="B34" s="75" t="s">
        <v>250</v>
      </c>
      <c r="C34" s="76">
        <v>208494.46</v>
      </c>
      <c r="D34" s="77">
        <v>0.0613</v>
      </c>
      <c r="E34" s="76">
        <v>117602.95</v>
      </c>
      <c r="F34" s="77">
        <v>0.0806</v>
      </c>
    </row>
    <row r="35" ht="15.75" customHeight="1">
      <c r="A35" s="74" t="s">
        <v>251</v>
      </c>
      <c r="B35" s="75" t="s">
        <v>252</v>
      </c>
      <c r="C35" s="76">
        <v>168566.56</v>
      </c>
      <c r="D35" s="77">
        <v>0.0495</v>
      </c>
      <c r="E35" s="76">
        <v>145374.43</v>
      </c>
      <c r="F35" s="77">
        <v>0.0756</v>
      </c>
    </row>
    <row r="36" ht="15.75" customHeight="1">
      <c r="A36" s="74" t="s">
        <v>253</v>
      </c>
      <c r="B36" s="75" t="s">
        <v>254</v>
      </c>
      <c r="C36" s="76">
        <v>84295.03</v>
      </c>
      <c r="D36" s="77">
        <v>0.0248</v>
      </c>
      <c r="E36" s="76">
        <v>47512.44</v>
      </c>
      <c r="F36" s="77">
        <v>0.0224</v>
      </c>
    </row>
    <row r="37" ht="15.75" customHeight="1">
      <c r="A37" s="74" t="s">
        <v>255</v>
      </c>
      <c r="B37" s="75" t="s">
        <v>218</v>
      </c>
      <c r="C37" s="76">
        <v>51192.48</v>
      </c>
      <c r="D37" s="77">
        <v>0.015</v>
      </c>
      <c r="E37" s="76">
        <v>34538.09</v>
      </c>
      <c r="F37" s="77">
        <v>0.0336</v>
      </c>
    </row>
    <row r="38" ht="15.75" customHeight="1">
      <c r="A38" s="74" t="s">
        <v>256</v>
      </c>
      <c r="B38" s="75" t="s">
        <v>257</v>
      </c>
      <c r="C38" s="76">
        <v>29409.51</v>
      </c>
      <c r="D38" s="77">
        <v>0.0086</v>
      </c>
      <c r="E38" s="76">
        <v>16370.95</v>
      </c>
      <c r="F38" s="77">
        <v>0.0924</v>
      </c>
    </row>
    <row r="39" ht="24.75" customHeight="1">
      <c r="A39" s="74" t="s">
        <v>258</v>
      </c>
      <c r="B39" s="75" t="s">
        <v>220</v>
      </c>
      <c r="C39" s="76">
        <v>71165.83</v>
      </c>
      <c r="D39" s="77">
        <v>0.0209</v>
      </c>
      <c r="E39" s="76">
        <v>38572.93</v>
      </c>
      <c r="F39" s="77">
        <v>0.021</v>
      </c>
    </row>
    <row r="40" ht="15.75" customHeight="1">
      <c r="A40" s="74" t="s">
        <v>259</v>
      </c>
      <c r="B40" s="75" t="s">
        <v>260</v>
      </c>
      <c r="C40" s="76">
        <v>83169.6</v>
      </c>
      <c r="D40" s="77">
        <v>0.0244</v>
      </c>
      <c r="E40" s="76">
        <v>54313.3</v>
      </c>
      <c r="F40" s="77">
        <v>0.0612</v>
      </c>
    </row>
    <row r="41" ht="15.75" customHeight="1">
      <c r="A41" s="74" t="s">
        <v>261</v>
      </c>
      <c r="B41" s="75" t="s">
        <v>222</v>
      </c>
      <c r="C41" s="76">
        <v>23719.81</v>
      </c>
      <c r="D41" s="77">
        <v>0.007</v>
      </c>
      <c r="E41" s="76">
        <v>15342.46</v>
      </c>
      <c r="F41" s="77">
        <v>0.0648</v>
      </c>
    </row>
    <row r="42" ht="15.75" customHeight="1">
      <c r="A42" s="74" t="s">
        <v>262</v>
      </c>
      <c r="B42" s="75" t="s">
        <v>263</v>
      </c>
      <c r="C42" s="76">
        <v>51099.95</v>
      </c>
      <c r="D42" s="77">
        <v>0.015</v>
      </c>
      <c r="E42" s="76">
        <v>31037.36</v>
      </c>
      <c r="F42" s="77">
        <v>0.0792</v>
      </c>
    </row>
    <row r="43" ht="15.75" customHeight="1">
      <c r="A43" s="78"/>
      <c r="B43" s="79" t="s">
        <v>264</v>
      </c>
      <c r="C43" s="80">
        <f>SUM(C26:C42)</f>
        <v>3403166.85</v>
      </c>
      <c r="D43" s="81">
        <v>1.0</v>
      </c>
      <c r="E43" s="80">
        <f>SUM(E26:E42)</f>
        <v>2038601.64</v>
      </c>
      <c r="F43" s="82">
        <f>E43/$E$43</f>
        <v>1</v>
      </c>
    </row>
    <row r="44" ht="15.75" customHeight="1">
      <c r="A44" s="33"/>
    </row>
    <row r="45" ht="15.75" customHeight="1">
      <c r="A45" s="33"/>
    </row>
    <row r="46" ht="15.75" customHeight="1">
      <c r="A46" s="33"/>
    </row>
    <row r="47" ht="15.75" customHeight="1">
      <c r="A47" s="33"/>
    </row>
    <row r="48" ht="15.75" customHeight="1">
      <c r="A48" s="33"/>
    </row>
    <row r="49" ht="15.75" customHeight="1">
      <c r="A49" s="33"/>
    </row>
    <row r="50" ht="15.75" customHeight="1">
      <c r="A50" s="33"/>
    </row>
    <row r="51" ht="15.75" customHeight="1">
      <c r="A51" s="33"/>
    </row>
    <row r="52" ht="15.75" customHeight="1">
      <c r="A52" s="33"/>
    </row>
    <row r="53" ht="15.75" customHeight="1">
      <c r="A53" s="33"/>
    </row>
    <row r="54" ht="15.75" customHeight="1">
      <c r="A54" s="33"/>
    </row>
    <row r="55" ht="15.75" customHeight="1">
      <c r="A55" s="33"/>
    </row>
    <row r="56" ht="15.75" customHeight="1">
      <c r="A56" s="33"/>
    </row>
    <row r="57" ht="15.75" customHeight="1">
      <c r="A57" s="33"/>
    </row>
    <row r="58" ht="15.75" customHeight="1">
      <c r="A58" s="33"/>
    </row>
    <row r="59" ht="15.75" customHeight="1">
      <c r="A59" s="33"/>
    </row>
    <row r="60" ht="15.75" customHeight="1">
      <c r="A60" s="33"/>
    </row>
    <row r="61" ht="15.75" customHeight="1">
      <c r="A61" s="33"/>
    </row>
    <row r="62" ht="15.75" customHeight="1">
      <c r="A62" s="33"/>
    </row>
    <row r="63" ht="15.75" customHeight="1">
      <c r="A63" s="33"/>
    </row>
    <row r="64" ht="15.75" customHeight="1">
      <c r="A64" s="33"/>
    </row>
    <row r="65" ht="15.75" customHeight="1">
      <c r="A65" s="33"/>
    </row>
    <row r="66" ht="15.75" customHeight="1">
      <c r="A66" s="33"/>
    </row>
    <row r="67" ht="15.75" customHeight="1">
      <c r="A67" s="33"/>
    </row>
    <row r="68" ht="15.75" customHeight="1">
      <c r="A68" s="33"/>
    </row>
    <row r="69" ht="15.75" customHeight="1">
      <c r="A69" s="33"/>
    </row>
    <row r="70" ht="15.75" customHeight="1">
      <c r="A70" s="33"/>
    </row>
    <row r="71" ht="15.75" customHeight="1">
      <c r="A71" s="33"/>
    </row>
    <row r="72" ht="15.75" customHeight="1">
      <c r="A72" s="33"/>
    </row>
    <row r="73" ht="15.75" customHeight="1">
      <c r="A73" s="33"/>
    </row>
    <row r="74" ht="15.75" customHeight="1">
      <c r="A74" s="33"/>
    </row>
    <row r="75" ht="15.75" customHeight="1">
      <c r="A75" s="33"/>
    </row>
    <row r="76" ht="15.75" customHeight="1">
      <c r="A76" s="33"/>
    </row>
    <row r="77" ht="15.75" customHeight="1">
      <c r="A77" s="33"/>
    </row>
    <row r="78" ht="15.75" customHeight="1">
      <c r="A78" s="33"/>
    </row>
    <row r="79" ht="15.75" customHeight="1">
      <c r="A79" s="33"/>
    </row>
    <row r="80" ht="15.75" customHeight="1">
      <c r="A80" s="33"/>
    </row>
    <row r="81" ht="15.75" customHeight="1">
      <c r="A81" s="33"/>
    </row>
    <row r="82" ht="15.75" customHeight="1">
      <c r="A82" s="33"/>
    </row>
    <row r="83" ht="15.75" customHeight="1">
      <c r="A83" s="33"/>
    </row>
    <row r="84" ht="15.75" customHeight="1">
      <c r="A84" s="33"/>
    </row>
    <row r="85" ht="15.75" customHeight="1">
      <c r="A85" s="33"/>
    </row>
    <row r="86" ht="15.75" customHeight="1">
      <c r="A86" s="33"/>
    </row>
    <row r="87" ht="15.75" customHeight="1">
      <c r="A87" s="33"/>
    </row>
    <row r="88" ht="15.75" customHeight="1">
      <c r="A88" s="33"/>
    </row>
    <row r="89" ht="15.75" customHeight="1">
      <c r="A89" s="33"/>
    </row>
    <row r="90" ht="15.75" customHeight="1">
      <c r="A90" s="33"/>
    </row>
    <row r="91" ht="15.75" customHeight="1">
      <c r="A91" s="33"/>
    </row>
    <row r="92" ht="15.75" customHeight="1">
      <c r="A92" s="33"/>
    </row>
    <row r="93" ht="15.75" customHeight="1">
      <c r="A93" s="33"/>
    </row>
    <row r="94" ht="15.75" customHeight="1">
      <c r="A94" s="33"/>
    </row>
    <row r="95" ht="15.75" customHeight="1">
      <c r="A95" s="33"/>
    </row>
    <row r="96" ht="15.75" customHeight="1">
      <c r="A96" s="33"/>
    </row>
    <row r="97" ht="15.75" customHeight="1">
      <c r="A97" s="33"/>
    </row>
    <row r="98" ht="15.75" customHeight="1">
      <c r="A98" s="33"/>
    </row>
    <row r="99" ht="15.75" customHeight="1">
      <c r="A99" s="33"/>
    </row>
    <row r="100" ht="15.75" customHeight="1">
      <c r="A100" s="33"/>
    </row>
    <row r="101" ht="15.75" customHeight="1">
      <c r="A101" s="33"/>
    </row>
    <row r="102" ht="15.75" customHeight="1">
      <c r="A102" s="33"/>
    </row>
    <row r="103" ht="15.75" customHeight="1">
      <c r="A103" s="33"/>
    </row>
    <row r="104" ht="15.75" customHeight="1">
      <c r="A104" s="33"/>
    </row>
    <row r="105" ht="15.75" customHeight="1">
      <c r="A105" s="33"/>
    </row>
    <row r="106" ht="15.75" customHeight="1">
      <c r="A106" s="33"/>
    </row>
    <row r="107" ht="15.75" customHeight="1">
      <c r="A107" s="33"/>
    </row>
    <row r="108" ht="15.75" customHeight="1">
      <c r="A108" s="33"/>
    </row>
    <row r="109" ht="15.75" customHeight="1">
      <c r="A109" s="33"/>
    </row>
    <row r="110" ht="15.75" customHeight="1">
      <c r="A110" s="33"/>
    </row>
    <row r="111" ht="15.75" customHeight="1">
      <c r="A111" s="33"/>
    </row>
    <row r="112" ht="15.75" customHeight="1">
      <c r="A112" s="33"/>
    </row>
    <row r="113" ht="15.75" customHeight="1">
      <c r="A113" s="33"/>
    </row>
    <row r="114" ht="15.75" customHeight="1">
      <c r="A114" s="33"/>
    </row>
    <row r="115" ht="15.75" customHeight="1">
      <c r="A115" s="33"/>
    </row>
    <row r="116" ht="15.75" customHeight="1">
      <c r="A116" s="33"/>
    </row>
    <row r="117" ht="15.75" customHeight="1">
      <c r="A117" s="33"/>
    </row>
    <row r="118" ht="15.75" customHeight="1">
      <c r="A118" s="33"/>
    </row>
    <row r="119" ht="15.75" customHeight="1">
      <c r="A119" s="33"/>
    </row>
    <row r="120" ht="15.75" customHeight="1">
      <c r="A120" s="33"/>
    </row>
    <row r="121" ht="15.75" customHeight="1">
      <c r="A121" s="33"/>
    </row>
    <row r="122" ht="15.75" customHeight="1">
      <c r="A122" s="33"/>
    </row>
    <row r="123" ht="15.75" customHeight="1">
      <c r="A123" s="33"/>
    </row>
    <row r="124" ht="15.75" customHeight="1">
      <c r="A124" s="33"/>
    </row>
    <row r="125" ht="15.75" customHeight="1">
      <c r="A125" s="33"/>
    </row>
    <row r="126" ht="15.75" customHeight="1">
      <c r="A126" s="33"/>
    </row>
    <row r="127" ht="15.75" customHeight="1">
      <c r="A127" s="33"/>
    </row>
    <row r="128" ht="15.75" customHeight="1">
      <c r="A128" s="33"/>
    </row>
    <row r="129" ht="15.75" customHeight="1">
      <c r="A129" s="33"/>
    </row>
    <row r="130" ht="15.75" customHeight="1">
      <c r="A130" s="33"/>
    </row>
    <row r="131" ht="15.75" customHeight="1">
      <c r="A131" s="33"/>
    </row>
    <row r="132" ht="15.75" customHeight="1">
      <c r="A132" s="33"/>
    </row>
    <row r="133" ht="15.75" customHeight="1">
      <c r="A133" s="33"/>
    </row>
    <row r="134" ht="15.75" customHeight="1">
      <c r="A134" s="33"/>
    </row>
    <row r="135" ht="15.75" customHeight="1">
      <c r="A135" s="33"/>
    </row>
    <row r="136" ht="15.75" customHeight="1">
      <c r="A136" s="33"/>
    </row>
    <row r="137" ht="15.75" customHeight="1">
      <c r="A137" s="33"/>
    </row>
    <row r="138" ht="15.75" customHeight="1">
      <c r="A138" s="33"/>
    </row>
    <row r="139" ht="15.75" customHeight="1">
      <c r="A139" s="33"/>
    </row>
    <row r="140" ht="15.75" customHeight="1">
      <c r="A140" s="33"/>
    </row>
    <row r="141" ht="15.75" customHeight="1">
      <c r="A141" s="33"/>
    </row>
    <row r="142" ht="15.75" customHeight="1">
      <c r="A142" s="33"/>
    </row>
    <row r="143" ht="15.75" customHeight="1">
      <c r="A143" s="33"/>
    </row>
    <row r="144" ht="15.75" customHeight="1">
      <c r="A144" s="33"/>
    </row>
    <row r="145" ht="15.75" customHeight="1">
      <c r="A145" s="33"/>
    </row>
    <row r="146" ht="15.75" customHeight="1">
      <c r="A146" s="33"/>
    </row>
    <row r="147" ht="15.75" customHeight="1">
      <c r="A147" s="33"/>
    </row>
    <row r="148" ht="15.75" customHeight="1">
      <c r="A148" s="33"/>
    </row>
    <row r="149" ht="15.75" customHeight="1">
      <c r="A149" s="33"/>
    </row>
    <row r="150" ht="15.75" customHeight="1">
      <c r="A150" s="33"/>
    </row>
    <row r="151" ht="15.75" customHeight="1">
      <c r="A151" s="33"/>
    </row>
    <row r="152" ht="15.75" customHeight="1">
      <c r="A152" s="33"/>
    </row>
    <row r="153" ht="15.75" customHeight="1">
      <c r="A153" s="33"/>
    </row>
    <row r="154" ht="15.75" customHeight="1">
      <c r="A154" s="33"/>
    </row>
    <row r="155" ht="15.75" customHeight="1">
      <c r="A155" s="33"/>
    </row>
    <row r="156" ht="15.75" customHeight="1">
      <c r="A156" s="33"/>
    </row>
    <row r="157" ht="15.75" customHeight="1">
      <c r="A157" s="33"/>
    </row>
    <row r="158" ht="15.75" customHeight="1">
      <c r="A158" s="33"/>
    </row>
    <row r="159" ht="15.75" customHeight="1">
      <c r="A159" s="33"/>
    </row>
    <row r="160" ht="15.75" customHeight="1">
      <c r="A160" s="33"/>
    </row>
    <row r="161" ht="15.75" customHeight="1">
      <c r="A161" s="33"/>
    </row>
    <row r="162" ht="15.75" customHeight="1">
      <c r="A162" s="33"/>
    </row>
    <row r="163" ht="15.75" customHeight="1">
      <c r="A163" s="33"/>
    </row>
    <row r="164" ht="15.75" customHeight="1">
      <c r="A164" s="33"/>
    </row>
    <row r="165" ht="15.75" customHeight="1">
      <c r="A165" s="33"/>
    </row>
    <row r="166" ht="15.75" customHeight="1">
      <c r="A166" s="33"/>
    </row>
    <row r="167" ht="15.75" customHeight="1">
      <c r="A167" s="33"/>
    </row>
    <row r="168" ht="15.75" customHeight="1">
      <c r="A168" s="33"/>
    </row>
    <row r="169" ht="15.75" customHeight="1">
      <c r="A169" s="33"/>
    </row>
    <row r="170" ht="15.75" customHeight="1">
      <c r="A170" s="33"/>
    </row>
    <row r="171" ht="15.75" customHeight="1">
      <c r="A171" s="33"/>
    </row>
    <row r="172" ht="15.75" customHeight="1">
      <c r="A172" s="33"/>
    </row>
    <row r="173" ht="15.75" customHeight="1">
      <c r="A173" s="33"/>
    </row>
    <row r="174" ht="15.75" customHeight="1">
      <c r="A174" s="33"/>
    </row>
    <row r="175" ht="15.75" customHeight="1">
      <c r="A175" s="33"/>
    </row>
    <row r="176" ht="15.75" customHeight="1">
      <c r="A176" s="33"/>
    </row>
    <row r="177" ht="15.75" customHeight="1">
      <c r="A177" s="33"/>
    </row>
    <row r="178" ht="15.75" customHeight="1">
      <c r="A178" s="33"/>
    </row>
    <row r="179" ht="15.75" customHeight="1">
      <c r="A179" s="33"/>
    </row>
    <row r="180" ht="15.75" customHeight="1">
      <c r="A180" s="33"/>
    </row>
    <row r="181" ht="15.75" customHeight="1">
      <c r="A181" s="33"/>
    </row>
    <row r="182" ht="15.75" customHeight="1">
      <c r="A182" s="33"/>
    </row>
    <row r="183" ht="15.75" customHeight="1">
      <c r="A183" s="33"/>
    </row>
    <row r="184" ht="15.75" customHeight="1">
      <c r="A184" s="33"/>
    </row>
    <row r="185" ht="15.75" customHeight="1">
      <c r="A185" s="33"/>
    </row>
    <row r="186" ht="15.75" customHeight="1">
      <c r="A186" s="33"/>
    </row>
    <row r="187" ht="15.75" customHeight="1">
      <c r="A187" s="33"/>
    </row>
    <row r="188" ht="15.75" customHeight="1">
      <c r="A188" s="33"/>
    </row>
    <row r="189" ht="15.75" customHeight="1">
      <c r="A189" s="33"/>
    </row>
    <row r="190" ht="15.75" customHeight="1">
      <c r="A190" s="33"/>
    </row>
    <row r="191" ht="15.75" customHeight="1">
      <c r="A191" s="33"/>
    </row>
    <row r="192" ht="15.75" customHeight="1">
      <c r="A192" s="33"/>
    </row>
    <row r="193" ht="15.75" customHeight="1">
      <c r="A193" s="33"/>
    </row>
    <row r="194" ht="15.75" customHeight="1">
      <c r="A194" s="33"/>
    </row>
    <row r="195" ht="15.75" customHeight="1">
      <c r="A195" s="33"/>
    </row>
    <row r="196" ht="15.75" customHeight="1">
      <c r="A196" s="33"/>
    </row>
    <row r="197" ht="15.75" customHeight="1">
      <c r="A197" s="33"/>
    </row>
    <row r="198" ht="15.75" customHeight="1">
      <c r="A198" s="33"/>
    </row>
    <row r="199" ht="15.75" customHeight="1">
      <c r="A199" s="33"/>
    </row>
    <row r="200" ht="15.75" customHeight="1">
      <c r="A200" s="33"/>
    </row>
    <row r="201" ht="15.75" customHeight="1">
      <c r="A201" s="33"/>
    </row>
    <row r="202" ht="15.75" customHeight="1">
      <c r="A202" s="33"/>
    </row>
    <row r="203" ht="15.75" customHeight="1">
      <c r="A203" s="33"/>
    </row>
    <row r="204" ht="15.75" customHeight="1">
      <c r="A204" s="33"/>
    </row>
    <row r="205" ht="15.75" customHeight="1">
      <c r="A205" s="33"/>
    </row>
    <row r="206" ht="15.75" customHeight="1">
      <c r="A206" s="33"/>
    </row>
    <row r="207" ht="15.75" customHeight="1">
      <c r="A207" s="33"/>
    </row>
    <row r="208" ht="15.75" customHeight="1">
      <c r="A208" s="33"/>
    </row>
    <row r="209" ht="15.75" customHeight="1">
      <c r="A209" s="33"/>
    </row>
    <row r="210" ht="15.75" customHeight="1">
      <c r="A210" s="33"/>
    </row>
    <row r="211" ht="15.75" customHeight="1">
      <c r="A211" s="33"/>
    </row>
    <row r="212" ht="15.75" customHeight="1">
      <c r="A212" s="33"/>
    </row>
    <row r="213" ht="15.75" customHeight="1">
      <c r="A213" s="33"/>
    </row>
    <row r="214" ht="15.75" customHeight="1">
      <c r="A214" s="33"/>
    </row>
    <row r="215" ht="15.75" customHeight="1">
      <c r="A215" s="33"/>
    </row>
    <row r="216" ht="15.75" customHeight="1">
      <c r="A216" s="33"/>
    </row>
    <row r="217" ht="15.75" customHeight="1">
      <c r="A217" s="33"/>
    </row>
    <row r="218" ht="15.75" customHeight="1">
      <c r="A218" s="33"/>
    </row>
    <row r="219" ht="15.75" customHeight="1">
      <c r="A219" s="33"/>
    </row>
    <row r="220" ht="15.75" customHeight="1">
      <c r="A220" s="33"/>
    </row>
    <row r="221" ht="15.75" customHeight="1">
      <c r="A221" s="33"/>
    </row>
    <row r="222" ht="15.75" customHeight="1">
      <c r="A222" s="33"/>
    </row>
    <row r="223" ht="15.75" customHeight="1">
      <c r="A223" s="33"/>
    </row>
    <row r="224" ht="15.75" customHeight="1">
      <c r="A224" s="33"/>
    </row>
    <row r="225" ht="15.75" customHeight="1">
      <c r="A225" s="33"/>
    </row>
    <row r="226" ht="15.75" customHeight="1">
      <c r="A226" s="33"/>
    </row>
    <row r="227" ht="15.75" customHeight="1">
      <c r="A227" s="33"/>
    </row>
    <row r="228" ht="15.75" customHeight="1">
      <c r="A228" s="33"/>
    </row>
    <row r="229" ht="15.75" customHeight="1">
      <c r="A229" s="33"/>
    </row>
    <row r="230" ht="15.75" customHeight="1">
      <c r="A230" s="33"/>
    </row>
    <row r="231" ht="15.75" customHeight="1">
      <c r="A231" s="33"/>
    </row>
    <row r="232" ht="15.75" customHeight="1">
      <c r="A232" s="33"/>
    </row>
    <row r="233" ht="15.75" customHeight="1">
      <c r="A233" s="33"/>
    </row>
    <row r="234" ht="15.75" customHeight="1">
      <c r="A234" s="33"/>
    </row>
    <row r="235" ht="15.75" customHeight="1">
      <c r="A235" s="33"/>
    </row>
    <row r="236" ht="15.75" customHeight="1">
      <c r="A236" s="33"/>
    </row>
    <row r="237" ht="15.75" customHeight="1">
      <c r="A237" s="33"/>
    </row>
    <row r="238" ht="15.75" customHeight="1">
      <c r="A238" s="33"/>
    </row>
    <row r="239" ht="15.75" customHeight="1">
      <c r="A239" s="33"/>
    </row>
    <row r="240" ht="15.75" customHeight="1">
      <c r="A240" s="33"/>
    </row>
    <row r="241" ht="15.75" customHeight="1">
      <c r="A241" s="33"/>
    </row>
    <row r="242" ht="15.75" customHeight="1">
      <c r="A242" s="33"/>
    </row>
    <row r="243" ht="15.75" customHeight="1">
      <c r="A243" s="33"/>
    </row>
    <row r="244" ht="15.75" customHeight="1">
      <c r="A244" s="33"/>
    </row>
    <row r="245" ht="15.75" customHeight="1">
      <c r="A245" s="33"/>
    </row>
    <row r="246" ht="15.75" customHeight="1">
      <c r="A246" s="33"/>
    </row>
    <row r="247" ht="15.75" customHeight="1">
      <c r="A247" s="33"/>
    </row>
    <row r="248" ht="15.75" customHeight="1">
      <c r="A248" s="33"/>
    </row>
    <row r="249" ht="15.75" customHeight="1">
      <c r="A249" s="33"/>
    </row>
    <row r="250" ht="15.75" customHeight="1">
      <c r="A250" s="33"/>
    </row>
    <row r="251" ht="15.75" customHeight="1">
      <c r="A251" s="33"/>
    </row>
    <row r="252" ht="15.75" customHeight="1">
      <c r="A252" s="33"/>
    </row>
    <row r="253" ht="15.75" customHeight="1">
      <c r="A253" s="33"/>
    </row>
    <row r="254" ht="15.75" customHeight="1">
      <c r="A254" s="33"/>
    </row>
    <row r="255" ht="15.75" customHeight="1">
      <c r="A255" s="33"/>
    </row>
    <row r="256" ht="15.75" customHeight="1">
      <c r="A256" s="33"/>
    </row>
    <row r="257" ht="15.75" customHeight="1">
      <c r="A257" s="33"/>
    </row>
    <row r="258" ht="15.75" customHeight="1">
      <c r="A258" s="33"/>
    </row>
    <row r="259" ht="15.75" customHeight="1">
      <c r="A259" s="33"/>
    </row>
    <row r="260" ht="15.75" customHeight="1">
      <c r="A260" s="33"/>
    </row>
    <row r="261" ht="15.75" customHeight="1">
      <c r="A261" s="33"/>
    </row>
    <row r="262" ht="15.75" customHeight="1">
      <c r="A262" s="33"/>
    </row>
    <row r="263" ht="15.75" customHeight="1">
      <c r="A263" s="33"/>
    </row>
    <row r="264" ht="15.75" customHeight="1">
      <c r="A264" s="33"/>
    </row>
    <row r="265" ht="15.75" customHeight="1">
      <c r="A265" s="33"/>
    </row>
    <row r="266" ht="15.75" customHeight="1">
      <c r="A266" s="33"/>
    </row>
    <row r="267" ht="15.75" customHeight="1">
      <c r="A267" s="33"/>
    </row>
    <row r="268" ht="15.75" customHeight="1">
      <c r="A268" s="33"/>
    </row>
    <row r="269" ht="15.75" customHeight="1">
      <c r="A269" s="33"/>
    </row>
    <row r="270" ht="15.75" customHeight="1">
      <c r="A270" s="33"/>
    </row>
    <row r="271" ht="15.75" customHeight="1">
      <c r="A271" s="33"/>
    </row>
    <row r="272" ht="15.75" customHeight="1">
      <c r="A272" s="33"/>
    </row>
    <row r="273" ht="15.75" customHeight="1">
      <c r="A273" s="33"/>
    </row>
    <row r="274" ht="15.75" customHeight="1">
      <c r="A274" s="33"/>
    </row>
    <row r="275" ht="15.75" customHeight="1">
      <c r="A275" s="33"/>
    </row>
    <row r="276" ht="15.75" customHeight="1">
      <c r="A276" s="33"/>
    </row>
    <row r="277" ht="15.75" customHeight="1">
      <c r="A277" s="33"/>
    </row>
    <row r="278" ht="15.75" customHeight="1">
      <c r="A278" s="33"/>
    </row>
    <row r="279" ht="15.75" customHeight="1">
      <c r="A279" s="33"/>
    </row>
    <row r="280" ht="15.75" customHeight="1">
      <c r="A280" s="33"/>
    </row>
    <row r="281" ht="15.75" customHeight="1">
      <c r="A281" s="33"/>
    </row>
    <row r="282" ht="15.75" customHeight="1">
      <c r="A282" s="33"/>
    </row>
    <row r="283" ht="15.75" customHeight="1">
      <c r="A283" s="33"/>
    </row>
    <row r="284" ht="15.75" customHeight="1">
      <c r="A284" s="33"/>
    </row>
    <row r="285" ht="15.75" customHeight="1">
      <c r="A285" s="33"/>
    </row>
    <row r="286" ht="15.75" customHeight="1">
      <c r="A286" s="33"/>
    </row>
    <row r="287" ht="15.75" customHeight="1">
      <c r="A287" s="33"/>
    </row>
    <row r="288" ht="15.75" customHeight="1">
      <c r="A288" s="33"/>
    </row>
    <row r="289" ht="15.75" customHeight="1">
      <c r="A289" s="33"/>
    </row>
    <row r="290" ht="15.75" customHeight="1">
      <c r="A290" s="33"/>
    </row>
    <row r="291" ht="15.75" customHeight="1">
      <c r="A291" s="33"/>
    </row>
    <row r="292" ht="15.75" customHeight="1">
      <c r="A292" s="33"/>
    </row>
    <row r="293" ht="15.75" customHeight="1">
      <c r="A293" s="33"/>
    </row>
    <row r="294" ht="15.75" customHeight="1">
      <c r="A294" s="33"/>
    </row>
    <row r="295" ht="15.75" customHeight="1">
      <c r="A295" s="33"/>
    </row>
    <row r="296" ht="15.75" customHeight="1">
      <c r="A296" s="33"/>
    </row>
    <row r="297" ht="15.75" customHeight="1">
      <c r="A297" s="33"/>
    </row>
    <row r="298" ht="15.75" customHeight="1">
      <c r="A298" s="33"/>
    </row>
    <row r="299" ht="15.75" customHeight="1">
      <c r="A299" s="33"/>
    </row>
    <row r="300" ht="15.75" customHeight="1">
      <c r="A300" s="33"/>
    </row>
    <row r="301" ht="15.75" customHeight="1">
      <c r="A301" s="33"/>
    </row>
    <row r="302" ht="15.75" customHeight="1">
      <c r="A302" s="33"/>
    </row>
    <row r="303" ht="15.75" customHeight="1">
      <c r="A303" s="33"/>
    </row>
    <row r="304" ht="15.75" customHeight="1">
      <c r="A304" s="33"/>
    </row>
    <row r="305" ht="15.75" customHeight="1">
      <c r="A305" s="33"/>
    </row>
    <row r="306" ht="15.75" customHeight="1">
      <c r="A306" s="33"/>
    </row>
    <row r="307" ht="15.75" customHeight="1">
      <c r="A307" s="33"/>
    </row>
    <row r="308" ht="15.75" customHeight="1">
      <c r="A308" s="33"/>
    </row>
    <row r="309" ht="15.75" customHeight="1">
      <c r="A309" s="33"/>
    </row>
    <row r="310" ht="15.75" customHeight="1">
      <c r="A310" s="33"/>
    </row>
    <row r="311" ht="15.75" customHeight="1">
      <c r="A311" s="33"/>
    </row>
    <row r="312" ht="15.75" customHeight="1">
      <c r="A312" s="33"/>
    </row>
    <row r="313" ht="15.75" customHeight="1">
      <c r="A313" s="33"/>
    </row>
    <row r="314" ht="15.75" customHeight="1">
      <c r="A314" s="33"/>
    </row>
    <row r="315" ht="15.75" customHeight="1">
      <c r="A315" s="33"/>
    </row>
    <row r="316" ht="15.75" customHeight="1">
      <c r="A316" s="33"/>
    </row>
    <row r="317" ht="15.75" customHeight="1">
      <c r="A317" s="33"/>
    </row>
    <row r="318" ht="15.75" customHeight="1">
      <c r="A318" s="33"/>
    </row>
    <row r="319" ht="15.75" customHeight="1">
      <c r="A319" s="33"/>
    </row>
    <row r="320" ht="15.75" customHeight="1">
      <c r="A320" s="33"/>
    </row>
    <row r="321" ht="15.75" customHeight="1">
      <c r="A321" s="33"/>
    </row>
    <row r="322" ht="15.75" customHeight="1">
      <c r="A322" s="33"/>
    </row>
    <row r="323" ht="15.75" customHeight="1">
      <c r="A323" s="33"/>
    </row>
    <row r="324" ht="15.75" customHeight="1">
      <c r="A324" s="33"/>
    </row>
    <row r="325" ht="15.75" customHeight="1">
      <c r="A325" s="33"/>
    </row>
    <row r="326" ht="15.75" customHeight="1">
      <c r="A326" s="33"/>
    </row>
    <row r="327" ht="15.75" customHeight="1">
      <c r="A327" s="33"/>
    </row>
    <row r="328" ht="15.75" customHeight="1">
      <c r="A328" s="33"/>
    </row>
    <row r="329" ht="15.75" customHeight="1">
      <c r="A329" s="33"/>
    </row>
    <row r="330" ht="15.75" customHeight="1">
      <c r="A330" s="33"/>
    </row>
    <row r="331" ht="15.75" customHeight="1">
      <c r="A331" s="33"/>
    </row>
    <row r="332" ht="15.75" customHeight="1">
      <c r="A332" s="33"/>
    </row>
    <row r="333" ht="15.75" customHeight="1">
      <c r="A333" s="33"/>
    </row>
    <row r="334" ht="15.75" customHeight="1">
      <c r="A334" s="33"/>
    </row>
    <row r="335" ht="15.75" customHeight="1">
      <c r="A335" s="33"/>
    </row>
    <row r="336" ht="15.75" customHeight="1">
      <c r="A336" s="33"/>
    </row>
    <row r="337" ht="15.75" customHeight="1">
      <c r="A337" s="33"/>
    </row>
    <row r="338" ht="15.75" customHeight="1">
      <c r="A338" s="33"/>
    </row>
    <row r="339" ht="15.75" customHeight="1">
      <c r="A339" s="33"/>
    </row>
    <row r="340" ht="15.75" customHeight="1">
      <c r="A340" s="33"/>
    </row>
    <row r="341" ht="15.75" customHeight="1">
      <c r="A341" s="33"/>
    </row>
    <row r="342" ht="15.75" customHeight="1">
      <c r="A342" s="33"/>
    </row>
    <row r="343" ht="15.75" customHeight="1">
      <c r="A343" s="33"/>
    </row>
    <row r="344" ht="15.75" customHeight="1">
      <c r="A344" s="33"/>
    </row>
    <row r="345" ht="15.75" customHeight="1">
      <c r="A345" s="33"/>
    </row>
    <row r="346" ht="15.75" customHeight="1">
      <c r="A346" s="33"/>
    </row>
    <row r="347" ht="15.75" customHeight="1">
      <c r="A347" s="33"/>
    </row>
    <row r="348" ht="15.75" customHeight="1">
      <c r="A348" s="33"/>
    </row>
    <row r="349" ht="15.75" customHeight="1">
      <c r="A349" s="33"/>
    </row>
    <row r="350" ht="15.75" customHeight="1">
      <c r="A350" s="33"/>
    </row>
    <row r="351" ht="15.75" customHeight="1">
      <c r="A351" s="33"/>
    </row>
    <row r="352" ht="15.75" customHeight="1">
      <c r="A352" s="33"/>
    </row>
    <row r="353" ht="15.75" customHeight="1">
      <c r="A353" s="33"/>
    </row>
    <row r="354" ht="15.75" customHeight="1">
      <c r="A354" s="33"/>
    </row>
    <row r="355" ht="15.75" customHeight="1">
      <c r="A355" s="33"/>
    </row>
    <row r="356" ht="15.75" customHeight="1">
      <c r="A356" s="33"/>
    </row>
    <row r="357" ht="15.75" customHeight="1">
      <c r="A357" s="33"/>
    </row>
    <row r="358" ht="15.75" customHeight="1">
      <c r="A358" s="33"/>
    </row>
    <row r="359" ht="15.75" customHeight="1">
      <c r="A359" s="33"/>
    </row>
    <row r="360" ht="15.75" customHeight="1">
      <c r="A360" s="33"/>
    </row>
    <row r="361" ht="15.75" customHeight="1">
      <c r="A361" s="33"/>
    </row>
    <row r="362" ht="15.75" customHeight="1">
      <c r="A362" s="33"/>
    </row>
    <row r="363" ht="15.75" customHeight="1">
      <c r="A363" s="33"/>
    </row>
    <row r="364" ht="15.75" customHeight="1">
      <c r="A364" s="33"/>
    </row>
    <row r="365" ht="15.75" customHeight="1">
      <c r="A365" s="33"/>
    </row>
    <row r="366" ht="15.75" customHeight="1">
      <c r="A366" s="33"/>
    </row>
    <row r="367" ht="15.75" customHeight="1">
      <c r="A367" s="33"/>
    </row>
    <row r="368" ht="15.75" customHeight="1">
      <c r="A368" s="33"/>
    </row>
    <row r="369" ht="15.75" customHeight="1">
      <c r="A369" s="33"/>
    </row>
    <row r="370" ht="15.75" customHeight="1">
      <c r="A370" s="33"/>
    </row>
    <row r="371" ht="15.75" customHeight="1">
      <c r="A371" s="33"/>
    </row>
    <row r="372" ht="15.75" customHeight="1">
      <c r="A372" s="33"/>
    </row>
    <row r="373" ht="15.75" customHeight="1">
      <c r="A373" s="33"/>
    </row>
    <row r="374" ht="15.75" customHeight="1">
      <c r="A374" s="33"/>
    </row>
    <row r="375" ht="15.75" customHeight="1">
      <c r="A375" s="33"/>
    </row>
    <row r="376" ht="15.75" customHeight="1">
      <c r="A376" s="33"/>
    </row>
    <row r="377" ht="15.75" customHeight="1">
      <c r="A377" s="33"/>
    </row>
    <row r="378" ht="15.75" customHeight="1">
      <c r="A378" s="33"/>
    </row>
    <row r="379" ht="15.75" customHeight="1">
      <c r="A379" s="33"/>
    </row>
    <row r="380" ht="15.75" customHeight="1">
      <c r="A380" s="33"/>
    </row>
    <row r="381" ht="15.75" customHeight="1">
      <c r="A381" s="33"/>
    </row>
    <row r="382" ht="15.75" customHeight="1">
      <c r="A382" s="33"/>
    </row>
    <row r="383" ht="15.75" customHeight="1">
      <c r="A383" s="33"/>
    </row>
    <row r="384" ht="15.75" customHeight="1">
      <c r="A384" s="33"/>
    </row>
    <row r="385" ht="15.75" customHeight="1">
      <c r="A385" s="33"/>
    </row>
    <row r="386" ht="15.75" customHeight="1">
      <c r="A386" s="33"/>
    </row>
    <row r="387" ht="15.75" customHeight="1">
      <c r="A387" s="33"/>
    </row>
    <row r="388" ht="15.75" customHeight="1">
      <c r="A388" s="33"/>
    </row>
    <row r="389" ht="15.75" customHeight="1">
      <c r="A389" s="33"/>
    </row>
    <row r="390" ht="15.75" customHeight="1">
      <c r="A390" s="33"/>
    </row>
    <row r="391" ht="15.75" customHeight="1">
      <c r="A391" s="33"/>
    </row>
    <row r="392" ht="15.75" customHeight="1">
      <c r="A392" s="33"/>
    </row>
    <row r="393" ht="15.75" customHeight="1">
      <c r="A393" s="33"/>
    </row>
    <row r="394" ht="15.75" customHeight="1">
      <c r="A394" s="33"/>
    </row>
    <row r="395" ht="15.75" customHeight="1">
      <c r="A395" s="33"/>
    </row>
    <row r="396" ht="15.75" customHeight="1">
      <c r="A396" s="33"/>
    </row>
    <row r="397" ht="15.75" customHeight="1">
      <c r="A397" s="33"/>
    </row>
    <row r="398" ht="15.75" customHeight="1">
      <c r="A398" s="33"/>
    </row>
    <row r="399" ht="15.75" customHeight="1">
      <c r="A399" s="33"/>
    </row>
    <row r="400" ht="15.75" customHeight="1">
      <c r="A400" s="33"/>
    </row>
    <row r="401" ht="15.75" customHeight="1">
      <c r="A401" s="33"/>
    </row>
    <row r="402" ht="15.75" customHeight="1">
      <c r="A402" s="33"/>
    </row>
    <row r="403" ht="15.75" customHeight="1">
      <c r="A403" s="33"/>
    </row>
    <row r="404" ht="15.75" customHeight="1">
      <c r="A404" s="33"/>
    </row>
    <row r="405" ht="15.75" customHeight="1">
      <c r="A405" s="33"/>
    </row>
    <row r="406" ht="15.75" customHeight="1">
      <c r="A406" s="33"/>
    </row>
    <row r="407" ht="15.75" customHeight="1">
      <c r="A407" s="33"/>
    </row>
    <row r="408" ht="15.75" customHeight="1">
      <c r="A408" s="33"/>
    </row>
    <row r="409" ht="15.75" customHeight="1">
      <c r="A409" s="33"/>
    </row>
    <row r="410" ht="15.75" customHeight="1">
      <c r="A410" s="33"/>
    </row>
    <row r="411" ht="15.75" customHeight="1">
      <c r="A411" s="33"/>
    </row>
    <row r="412" ht="15.75" customHeight="1">
      <c r="A412" s="33"/>
    </row>
    <row r="413" ht="15.75" customHeight="1">
      <c r="A413" s="33"/>
    </row>
    <row r="414" ht="15.75" customHeight="1">
      <c r="A414" s="33"/>
    </row>
    <row r="415" ht="15.75" customHeight="1">
      <c r="A415" s="33"/>
    </row>
    <row r="416" ht="15.75" customHeight="1">
      <c r="A416" s="33"/>
    </row>
    <row r="417" ht="15.75" customHeight="1">
      <c r="A417" s="33"/>
    </row>
    <row r="418" ht="15.75" customHeight="1">
      <c r="A418" s="33"/>
    </row>
    <row r="419" ht="15.75" customHeight="1">
      <c r="A419" s="33"/>
    </row>
    <row r="420" ht="15.75" customHeight="1">
      <c r="A420" s="33"/>
    </row>
    <row r="421" ht="15.75" customHeight="1">
      <c r="A421" s="33"/>
    </row>
    <row r="422" ht="15.75" customHeight="1">
      <c r="A422" s="33"/>
    </row>
    <row r="423" ht="15.75" customHeight="1">
      <c r="A423" s="33"/>
    </row>
    <row r="424" ht="15.75" customHeight="1">
      <c r="A424" s="33"/>
    </row>
    <row r="425" ht="15.75" customHeight="1">
      <c r="A425" s="33"/>
    </row>
    <row r="426" ht="15.75" customHeight="1">
      <c r="A426" s="33"/>
    </row>
    <row r="427" ht="15.75" customHeight="1">
      <c r="A427" s="33"/>
    </row>
    <row r="428" ht="15.75" customHeight="1">
      <c r="A428" s="33"/>
    </row>
    <row r="429" ht="15.75" customHeight="1">
      <c r="A429" s="33"/>
    </row>
    <row r="430" ht="15.75" customHeight="1">
      <c r="A430" s="33"/>
    </row>
    <row r="431" ht="15.75" customHeight="1">
      <c r="A431" s="33"/>
    </row>
    <row r="432" ht="15.75" customHeight="1">
      <c r="A432" s="33"/>
    </row>
    <row r="433" ht="15.75" customHeight="1">
      <c r="A433" s="33"/>
    </row>
    <row r="434" ht="15.75" customHeight="1">
      <c r="A434" s="33"/>
    </row>
    <row r="435" ht="15.75" customHeight="1">
      <c r="A435" s="33"/>
    </row>
    <row r="436" ht="15.75" customHeight="1">
      <c r="A436" s="33"/>
    </row>
    <row r="437" ht="15.75" customHeight="1">
      <c r="A437" s="33"/>
    </row>
    <row r="438" ht="15.75" customHeight="1">
      <c r="A438" s="33"/>
    </row>
    <row r="439" ht="15.75" customHeight="1">
      <c r="A439" s="33"/>
    </row>
    <row r="440" ht="15.75" customHeight="1">
      <c r="A440" s="33"/>
    </row>
    <row r="441" ht="15.75" customHeight="1">
      <c r="A441" s="33"/>
    </row>
    <row r="442" ht="15.75" customHeight="1">
      <c r="A442" s="33"/>
    </row>
    <row r="443" ht="15.75" customHeight="1">
      <c r="A443" s="33"/>
    </row>
    <row r="444" ht="15.75" customHeight="1">
      <c r="A444" s="33"/>
    </row>
    <row r="445" ht="15.75" customHeight="1">
      <c r="A445" s="33"/>
    </row>
    <row r="446" ht="15.75" customHeight="1">
      <c r="A446" s="33"/>
    </row>
    <row r="447" ht="15.75" customHeight="1">
      <c r="A447" s="33"/>
    </row>
    <row r="448" ht="15.75" customHeight="1">
      <c r="A448" s="33"/>
    </row>
    <row r="449" ht="15.75" customHeight="1">
      <c r="A449" s="33"/>
    </row>
    <row r="450" ht="15.75" customHeight="1">
      <c r="A450" s="33"/>
    </row>
    <row r="451" ht="15.75" customHeight="1">
      <c r="A451" s="33"/>
    </row>
    <row r="452" ht="15.75" customHeight="1">
      <c r="A452" s="33"/>
    </row>
    <row r="453" ht="15.75" customHeight="1">
      <c r="A453" s="33"/>
    </row>
    <row r="454" ht="15.75" customHeight="1">
      <c r="A454" s="33"/>
    </row>
    <row r="455" ht="15.75" customHeight="1">
      <c r="A455" s="33"/>
    </row>
    <row r="456" ht="15.75" customHeight="1">
      <c r="A456" s="33"/>
    </row>
    <row r="457" ht="15.75" customHeight="1">
      <c r="A457" s="33"/>
    </row>
    <row r="458" ht="15.75" customHeight="1">
      <c r="A458" s="33"/>
    </row>
    <row r="459" ht="15.75" customHeight="1">
      <c r="A459" s="33"/>
    </row>
    <row r="460" ht="15.75" customHeight="1">
      <c r="A460" s="33"/>
    </row>
    <row r="461" ht="15.75" customHeight="1">
      <c r="A461" s="33"/>
    </row>
    <row r="462" ht="15.75" customHeight="1">
      <c r="A462" s="33"/>
    </row>
    <row r="463" ht="15.75" customHeight="1">
      <c r="A463" s="33"/>
    </row>
    <row r="464" ht="15.75" customHeight="1">
      <c r="A464" s="33"/>
    </row>
    <row r="465" ht="15.75" customHeight="1">
      <c r="A465" s="33"/>
    </row>
    <row r="466" ht="15.75" customHeight="1">
      <c r="A466" s="33"/>
    </row>
    <row r="467" ht="15.75" customHeight="1">
      <c r="A467" s="33"/>
    </row>
    <row r="468" ht="15.75" customHeight="1">
      <c r="A468" s="33"/>
    </row>
    <row r="469" ht="15.75" customHeight="1">
      <c r="A469" s="33"/>
    </row>
    <row r="470" ht="15.75" customHeight="1">
      <c r="A470" s="33"/>
    </row>
    <row r="471" ht="15.75" customHeight="1">
      <c r="A471" s="33"/>
    </row>
    <row r="472" ht="15.75" customHeight="1">
      <c r="A472" s="33"/>
    </row>
    <row r="473" ht="15.75" customHeight="1">
      <c r="A473" s="33"/>
    </row>
    <row r="474" ht="15.75" customHeight="1">
      <c r="A474" s="33"/>
    </row>
    <row r="475" ht="15.75" customHeight="1">
      <c r="A475" s="33"/>
    </row>
    <row r="476" ht="15.75" customHeight="1">
      <c r="A476" s="33"/>
    </row>
    <row r="477" ht="15.75" customHeight="1">
      <c r="A477" s="33"/>
    </row>
    <row r="478" ht="15.75" customHeight="1">
      <c r="A478" s="33"/>
    </row>
    <row r="479" ht="15.75" customHeight="1">
      <c r="A479" s="33"/>
    </row>
    <row r="480" ht="15.75" customHeight="1">
      <c r="A480" s="33"/>
    </row>
    <row r="481" ht="15.75" customHeight="1">
      <c r="A481" s="33"/>
    </row>
    <row r="482" ht="15.75" customHeight="1">
      <c r="A482" s="33"/>
    </row>
    <row r="483" ht="15.75" customHeight="1">
      <c r="A483" s="33"/>
    </row>
    <row r="484" ht="15.75" customHeight="1">
      <c r="A484" s="33"/>
    </row>
    <row r="485" ht="15.75" customHeight="1">
      <c r="A485" s="33"/>
    </row>
    <row r="486" ht="15.75" customHeight="1">
      <c r="A486" s="33"/>
    </row>
    <row r="487" ht="15.75" customHeight="1">
      <c r="A487" s="33"/>
    </row>
    <row r="488" ht="15.75" customHeight="1">
      <c r="A488" s="33"/>
    </row>
    <row r="489" ht="15.75" customHeight="1">
      <c r="A489" s="33"/>
    </row>
    <row r="490" ht="15.75" customHeight="1">
      <c r="A490" s="33"/>
    </row>
    <row r="491" ht="15.75" customHeight="1">
      <c r="A491" s="33"/>
    </row>
    <row r="492" ht="15.75" customHeight="1">
      <c r="A492" s="33"/>
    </row>
    <row r="493" ht="15.75" customHeight="1">
      <c r="A493" s="33"/>
    </row>
    <row r="494" ht="15.75" customHeight="1">
      <c r="A494" s="33"/>
    </row>
    <row r="495" ht="15.75" customHeight="1">
      <c r="A495" s="33"/>
    </row>
    <row r="496" ht="15.75" customHeight="1">
      <c r="A496" s="33"/>
    </row>
    <row r="497" ht="15.75" customHeight="1">
      <c r="A497" s="33"/>
    </row>
    <row r="498" ht="15.75" customHeight="1">
      <c r="A498" s="33"/>
    </row>
    <row r="499" ht="15.75" customHeight="1">
      <c r="A499" s="33"/>
    </row>
    <row r="500" ht="15.75" customHeight="1">
      <c r="A500" s="33"/>
    </row>
    <row r="501" ht="15.75" customHeight="1">
      <c r="A501" s="33"/>
    </row>
    <row r="502" ht="15.75" customHeight="1">
      <c r="A502" s="33"/>
    </row>
    <row r="503" ht="15.75" customHeight="1">
      <c r="A503" s="33"/>
    </row>
    <row r="504" ht="15.75" customHeight="1">
      <c r="A504" s="33"/>
    </row>
    <row r="505" ht="15.75" customHeight="1">
      <c r="A505" s="33"/>
    </row>
    <row r="506" ht="15.75" customHeight="1">
      <c r="A506" s="33"/>
    </row>
    <row r="507" ht="15.75" customHeight="1">
      <c r="A507" s="33"/>
    </row>
    <row r="508" ht="15.75" customHeight="1">
      <c r="A508" s="33"/>
    </row>
    <row r="509" ht="15.75" customHeight="1">
      <c r="A509" s="33"/>
    </row>
    <row r="510" ht="15.75" customHeight="1">
      <c r="A510" s="33"/>
    </row>
    <row r="511" ht="15.75" customHeight="1">
      <c r="A511" s="33"/>
    </row>
    <row r="512" ht="15.75" customHeight="1">
      <c r="A512" s="33"/>
    </row>
    <row r="513" ht="15.75" customHeight="1">
      <c r="A513" s="33"/>
    </row>
    <row r="514" ht="15.75" customHeight="1">
      <c r="A514" s="33"/>
    </row>
    <row r="515" ht="15.75" customHeight="1">
      <c r="A515" s="33"/>
    </row>
    <row r="516" ht="15.75" customHeight="1">
      <c r="A516" s="33"/>
    </row>
    <row r="517" ht="15.75" customHeight="1">
      <c r="A517" s="33"/>
    </row>
    <row r="518" ht="15.75" customHeight="1">
      <c r="A518" s="33"/>
    </row>
    <row r="519" ht="15.75" customHeight="1">
      <c r="A519" s="33"/>
    </row>
    <row r="520" ht="15.75" customHeight="1">
      <c r="A520" s="33"/>
    </row>
    <row r="521" ht="15.75" customHeight="1">
      <c r="A521" s="33"/>
    </row>
    <row r="522" ht="15.75" customHeight="1">
      <c r="A522" s="33"/>
    </row>
    <row r="523" ht="15.75" customHeight="1">
      <c r="A523" s="33"/>
    </row>
    <row r="524" ht="15.75" customHeight="1">
      <c r="A524" s="33"/>
    </row>
    <row r="525" ht="15.75" customHeight="1">
      <c r="A525" s="33"/>
    </row>
    <row r="526" ht="15.75" customHeight="1">
      <c r="A526" s="33"/>
    </row>
    <row r="527" ht="15.75" customHeight="1">
      <c r="A527" s="33"/>
    </row>
    <row r="528" ht="15.75" customHeight="1">
      <c r="A528" s="33"/>
    </row>
    <row r="529" ht="15.75" customHeight="1">
      <c r="A529" s="33"/>
    </row>
    <row r="530" ht="15.75" customHeight="1">
      <c r="A530" s="33"/>
    </row>
    <row r="531" ht="15.75" customHeight="1">
      <c r="A531" s="33"/>
    </row>
    <row r="532" ht="15.75" customHeight="1">
      <c r="A532" s="33"/>
    </row>
    <row r="533" ht="15.75" customHeight="1">
      <c r="A533" s="33"/>
    </row>
    <row r="534" ht="15.75" customHeight="1">
      <c r="A534" s="33"/>
    </row>
    <row r="535" ht="15.75" customHeight="1">
      <c r="A535" s="33"/>
    </row>
    <row r="536" ht="15.75" customHeight="1">
      <c r="A536" s="33"/>
    </row>
    <row r="537" ht="15.75" customHeight="1">
      <c r="A537" s="33"/>
    </row>
    <row r="538" ht="15.75" customHeight="1">
      <c r="A538" s="33"/>
    </row>
    <row r="539" ht="15.75" customHeight="1">
      <c r="A539" s="33"/>
    </row>
    <row r="540" ht="15.75" customHeight="1">
      <c r="A540" s="33"/>
    </row>
    <row r="541" ht="15.75" customHeight="1">
      <c r="A541" s="33"/>
    </row>
    <row r="542" ht="15.75" customHeight="1">
      <c r="A542" s="33"/>
    </row>
    <row r="543" ht="15.75" customHeight="1">
      <c r="A543" s="33"/>
    </row>
    <row r="544" ht="15.75" customHeight="1">
      <c r="A544" s="33"/>
    </row>
    <row r="545" ht="15.75" customHeight="1">
      <c r="A545" s="33"/>
    </row>
    <row r="546" ht="15.75" customHeight="1">
      <c r="A546" s="33"/>
    </row>
    <row r="547" ht="15.75" customHeight="1">
      <c r="A547" s="33"/>
    </row>
    <row r="548" ht="15.75" customHeight="1">
      <c r="A548" s="33"/>
    </row>
    <row r="549" ht="15.75" customHeight="1">
      <c r="A549" s="33"/>
    </row>
    <row r="550" ht="15.75" customHeight="1">
      <c r="A550" s="33"/>
    </row>
    <row r="551" ht="15.75" customHeight="1">
      <c r="A551" s="33"/>
    </row>
    <row r="552" ht="15.75" customHeight="1">
      <c r="A552" s="33"/>
    </row>
    <row r="553" ht="15.75" customHeight="1">
      <c r="A553" s="33"/>
    </row>
    <row r="554" ht="15.75" customHeight="1">
      <c r="A554" s="33"/>
    </row>
    <row r="555" ht="15.75" customHeight="1">
      <c r="A555" s="33"/>
    </row>
    <row r="556" ht="15.75" customHeight="1">
      <c r="A556" s="33"/>
    </row>
    <row r="557" ht="15.75" customHeight="1">
      <c r="A557" s="33"/>
    </row>
    <row r="558" ht="15.75" customHeight="1">
      <c r="A558" s="33"/>
    </row>
    <row r="559" ht="15.75" customHeight="1">
      <c r="A559" s="33"/>
    </row>
    <row r="560" ht="15.75" customHeight="1">
      <c r="A560" s="33"/>
    </row>
    <row r="561" ht="15.75" customHeight="1">
      <c r="A561" s="33"/>
    </row>
    <row r="562" ht="15.75" customHeight="1">
      <c r="A562" s="33"/>
    </row>
    <row r="563" ht="15.75" customHeight="1">
      <c r="A563" s="33"/>
    </row>
    <row r="564" ht="15.75" customHeight="1">
      <c r="A564" s="33"/>
    </row>
    <row r="565" ht="15.75" customHeight="1">
      <c r="A565" s="33"/>
    </row>
    <row r="566" ht="15.75" customHeight="1">
      <c r="A566" s="33"/>
    </row>
    <row r="567" ht="15.75" customHeight="1">
      <c r="A567" s="33"/>
    </row>
    <row r="568" ht="15.75" customHeight="1">
      <c r="A568" s="33"/>
    </row>
    <row r="569" ht="15.75" customHeight="1">
      <c r="A569" s="33"/>
    </row>
    <row r="570" ht="15.75" customHeight="1">
      <c r="A570" s="33"/>
    </row>
    <row r="571" ht="15.75" customHeight="1">
      <c r="A571" s="33"/>
    </row>
    <row r="572" ht="15.75" customHeight="1">
      <c r="A572" s="33"/>
    </row>
    <row r="573" ht="15.75" customHeight="1">
      <c r="A573" s="33"/>
    </row>
    <row r="574" ht="15.75" customHeight="1">
      <c r="A574" s="33"/>
    </row>
    <row r="575" ht="15.75" customHeight="1">
      <c r="A575" s="33"/>
    </row>
    <row r="576" ht="15.75" customHeight="1">
      <c r="A576" s="33"/>
    </row>
    <row r="577" ht="15.75" customHeight="1">
      <c r="A577" s="33"/>
    </row>
    <row r="578" ht="15.75" customHeight="1">
      <c r="A578" s="33"/>
    </row>
    <row r="579" ht="15.75" customHeight="1">
      <c r="A579" s="33"/>
    </row>
    <row r="580" ht="15.75" customHeight="1">
      <c r="A580" s="33"/>
    </row>
    <row r="581" ht="15.75" customHeight="1">
      <c r="A581" s="33"/>
    </row>
    <row r="582" ht="15.75" customHeight="1">
      <c r="A582" s="33"/>
    </row>
    <row r="583" ht="15.75" customHeight="1">
      <c r="A583" s="33"/>
    </row>
    <row r="584" ht="15.75" customHeight="1">
      <c r="A584" s="33"/>
    </row>
    <row r="585" ht="15.75" customHeight="1">
      <c r="A585" s="33"/>
    </row>
    <row r="586" ht="15.75" customHeight="1">
      <c r="A586" s="33"/>
    </row>
    <row r="587" ht="15.75" customHeight="1">
      <c r="A587" s="33"/>
    </row>
    <row r="588" ht="15.75" customHeight="1">
      <c r="A588" s="33"/>
    </row>
    <row r="589" ht="15.75" customHeight="1">
      <c r="A589" s="33"/>
    </row>
    <row r="590" ht="15.75" customHeight="1">
      <c r="A590" s="33"/>
    </row>
    <row r="591" ht="15.75" customHeight="1">
      <c r="A591" s="33"/>
    </row>
    <row r="592" ht="15.75" customHeight="1">
      <c r="A592" s="33"/>
    </row>
    <row r="593" ht="15.75" customHeight="1">
      <c r="A593" s="33"/>
    </row>
    <row r="594" ht="15.75" customHeight="1">
      <c r="A594" s="33"/>
    </row>
    <row r="595" ht="15.75" customHeight="1">
      <c r="A595" s="33"/>
    </row>
    <row r="596" ht="15.75" customHeight="1">
      <c r="A596" s="33"/>
    </row>
    <row r="597" ht="15.75" customHeight="1">
      <c r="A597" s="33"/>
    </row>
    <row r="598" ht="15.75" customHeight="1">
      <c r="A598" s="33"/>
    </row>
    <row r="599" ht="15.75" customHeight="1">
      <c r="A599" s="33"/>
    </row>
    <row r="600" ht="15.75" customHeight="1">
      <c r="A600" s="33"/>
    </row>
    <row r="601" ht="15.75" customHeight="1">
      <c r="A601" s="33"/>
    </row>
    <row r="602" ht="15.75" customHeight="1">
      <c r="A602" s="33"/>
    </row>
    <row r="603" ht="15.75" customHeight="1">
      <c r="A603" s="33"/>
    </row>
    <row r="604" ht="15.75" customHeight="1">
      <c r="A604" s="33"/>
    </row>
    <row r="605" ht="15.75" customHeight="1">
      <c r="A605" s="33"/>
    </row>
    <row r="606" ht="15.75" customHeight="1">
      <c r="A606" s="33"/>
    </row>
    <row r="607" ht="15.75" customHeight="1">
      <c r="A607" s="33"/>
    </row>
    <row r="608" ht="15.75" customHeight="1">
      <c r="A608" s="33"/>
    </row>
    <row r="609" ht="15.75" customHeight="1">
      <c r="A609" s="33"/>
    </row>
    <row r="610" ht="15.75" customHeight="1">
      <c r="A610" s="33"/>
    </row>
    <row r="611" ht="15.75" customHeight="1">
      <c r="A611" s="33"/>
    </row>
    <row r="612" ht="15.75" customHeight="1">
      <c r="A612" s="33"/>
    </row>
    <row r="613" ht="15.75" customHeight="1">
      <c r="A613" s="33"/>
    </row>
    <row r="614" ht="15.75" customHeight="1">
      <c r="A614" s="33"/>
    </row>
    <row r="615" ht="15.75" customHeight="1">
      <c r="A615" s="33"/>
    </row>
    <row r="616" ht="15.75" customHeight="1">
      <c r="A616" s="33"/>
    </row>
    <row r="617" ht="15.75" customHeight="1">
      <c r="A617" s="33"/>
    </row>
    <row r="618" ht="15.75" customHeight="1">
      <c r="A618" s="33"/>
    </row>
    <row r="619" ht="15.75" customHeight="1">
      <c r="A619" s="33"/>
    </row>
    <row r="620" ht="15.75" customHeight="1">
      <c r="A620" s="33"/>
    </row>
    <row r="621" ht="15.75" customHeight="1">
      <c r="A621" s="33"/>
    </row>
    <row r="622" ht="15.75" customHeight="1">
      <c r="A622" s="33"/>
    </row>
    <row r="623" ht="15.75" customHeight="1">
      <c r="A623" s="33"/>
    </row>
    <row r="624" ht="15.75" customHeight="1">
      <c r="A624" s="33"/>
    </row>
    <row r="625" ht="15.75" customHeight="1">
      <c r="A625" s="33"/>
    </row>
    <row r="626" ht="15.75" customHeight="1">
      <c r="A626" s="33"/>
    </row>
    <row r="627" ht="15.75" customHeight="1">
      <c r="A627" s="33"/>
    </row>
    <row r="628" ht="15.75" customHeight="1">
      <c r="A628" s="33"/>
    </row>
    <row r="629" ht="15.75" customHeight="1">
      <c r="A629" s="33"/>
    </row>
    <row r="630" ht="15.75" customHeight="1">
      <c r="A630" s="33"/>
    </row>
    <row r="631" ht="15.75" customHeight="1">
      <c r="A631" s="33"/>
    </row>
    <row r="632" ht="15.75" customHeight="1">
      <c r="A632" s="33"/>
    </row>
    <row r="633" ht="15.75" customHeight="1">
      <c r="A633" s="33"/>
    </row>
    <row r="634" ht="15.75" customHeight="1">
      <c r="A634" s="33"/>
    </row>
    <row r="635" ht="15.75" customHeight="1">
      <c r="A635" s="33"/>
    </row>
    <row r="636" ht="15.75" customHeight="1">
      <c r="A636" s="33"/>
    </row>
    <row r="637" ht="15.75" customHeight="1">
      <c r="A637" s="33"/>
    </row>
    <row r="638" ht="15.75" customHeight="1">
      <c r="A638" s="33"/>
    </row>
    <row r="639" ht="15.75" customHeight="1">
      <c r="A639" s="33"/>
    </row>
    <row r="640" ht="15.75" customHeight="1">
      <c r="A640" s="33"/>
    </row>
    <row r="641" ht="15.75" customHeight="1">
      <c r="A641" s="33"/>
    </row>
    <row r="642" ht="15.75" customHeight="1">
      <c r="A642" s="33"/>
    </row>
    <row r="643" ht="15.75" customHeight="1">
      <c r="A643" s="33"/>
    </row>
    <row r="644" ht="15.75" customHeight="1">
      <c r="A644" s="33"/>
    </row>
    <row r="645" ht="15.75" customHeight="1">
      <c r="A645" s="33"/>
    </row>
    <row r="646" ht="15.75" customHeight="1">
      <c r="A646" s="33"/>
    </row>
    <row r="647" ht="15.75" customHeight="1">
      <c r="A647" s="33"/>
    </row>
    <row r="648" ht="15.75" customHeight="1">
      <c r="A648" s="33"/>
    </row>
    <row r="649" ht="15.75" customHeight="1">
      <c r="A649" s="33"/>
    </row>
    <row r="650" ht="15.75" customHeight="1">
      <c r="A650" s="33"/>
    </row>
    <row r="651" ht="15.75" customHeight="1">
      <c r="A651" s="33"/>
    </row>
    <row r="652" ht="15.75" customHeight="1">
      <c r="A652" s="33"/>
    </row>
    <row r="653" ht="15.75" customHeight="1">
      <c r="A653" s="33"/>
    </row>
    <row r="654" ht="15.75" customHeight="1">
      <c r="A654" s="33"/>
    </row>
    <row r="655" ht="15.75" customHeight="1">
      <c r="A655" s="33"/>
    </row>
    <row r="656" ht="15.75" customHeight="1">
      <c r="A656" s="33"/>
    </row>
    <row r="657" ht="15.75" customHeight="1">
      <c r="A657" s="33"/>
    </row>
    <row r="658" ht="15.75" customHeight="1">
      <c r="A658" s="33"/>
    </row>
    <row r="659" ht="15.75" customHeight="1">
      <c r="A659" s="33"/>
    </row>
    <row r="660" ht="15.75" customHeight="1">
      <c r="A660" s="33"/>
    </row>
    <row r="661" ht="15.75" customHeight="1">
      <c r="A661" s="33"/>
    </row>
    <row r="662" ht="15.75" customHeight="1">
      <c r="A662" s="33"/>
    </row>
    <row r="663" ht="15.75" customHeight="1">
      <c r="A663" s="33"/>
    </row>
    <row r="664" ht="15.75" customHeight="1">
      <c r="A664" s="33"/>
    </row>
    <row r="665" ht="15.75" customHeight="1">
      <c r="A665" s="33"/>
    </row>
    <row r="666" ht="15.75" customHeight="1">
      <c r="A666" s="33"/>
    </row>
    <row r="667" ht="15.75" customHeight="1">
      <c r="A667" s="33"/>
    </row>
    <row r="668" ht="15.75" customHeight="1">
      <c r="A668" s="33"/>
    </row>
    <row r="669" ht="15.75" customHeight="1">
      <c r="A669" s="33"/>
    </row>
    <row r="670" ht="15.75" customHeight="1">
      <c r="A670" s="33"/>
    </row>
    <row r="671" ht="15.75" customHeight="1">
      <c r="A671" s="33"/>
    </row>
    <row r="672" ht="15.75" customHeight="1">
      <c r="A672" s="33"/>
    </row>
    <row r="673" ht="15.75" customHeight="1">
      <c r="A673" s="33"/>
    </row>
    <row r="674" ht="15.75" customHeight="1">
      <c r="A674" s="33"/>
    </row>
    <row r="675" ht="15.75" customHeight="1">
      <c r="A675" s="33"/>
    </row>
    <row r="676" ht="15.75" customHeight="1">
      <c r="A676" s="33"/>
    </row>
    <row r="677" ht="15.75" customHeight="1">
      <c r="A677" s="33"/>
    </row>
    <row r="678" ht="15.75" customHeight="1">
      <c r="A678" s="33"/>
    </row>
    <row r="679" ht="15.75" customHeight="1">
      <c r="A679" s="33"/>
    </row>
    <row r="680" ht="15.75" customHeight="1">
      <c r="A680" s="33"/>
    </row>
    <row r="681" ht="15.75" customHeight="1">
      <c r="A681" s="33"/>
    </row>
    <row r="682" ht="15.75" customHeight="1">
      <c r="A682" s="33"/>
    </row>
    <row r="683" ht="15.75" customHeight="1">
      <c r="A683" s="33"/>
    </row>
    <row r="684" ht="15.75" customHeight="1">
      <c r="A684" s="33"/>
    </row>
    <row r="685" ht="15.75" customHeight="1">
      <c r="A685" s="33"/>
    </row>
    <row r="686" ht="15.75" customHeight="1">
      <c r="A686" s="33"/>
    </row>
    <row r="687" ht="15.75" customHeight="1">
      <c r="A687" s="33"/>
    </row>
    <row r="688" ht="15.75" customHeight="1">
      <c r="A688" s="33"/>
    </row>
    <row r="689" ht="15.75" customHeight="1">
      <c r="A689" s="33"/>
    </row>
    <row r="690" ht="15.75" customHeight="1">
      <c r="A690" s="33"/>
    </row>
    <row r="691" ht="15.75" customHeight="1">
      <c r="A691" s="33"/>
    </row>
    <row r="692" ht="15.75" customHeight="1">
      <c r="A692" s="33"/>
    </row>
    <row r="693" ht="15.75" customHeight="1">
      <c r="A693" s="33"/>
    </row>
    <row r="694" ht="15.75" customHeight="1">
      <c r="A694" s="33"/>
    </row>
    <row r="695" ht="15.75" customHeight="1">
      <c r="A695" s="33"/>
    </row>
    <row r="696" ht="15.75" customHeight="1">
      <c r="A696" s="33"/>
    </row>
    <row r="697" ht="15.75" customHeight="1">
      <c r="A697" s="33"/>
    </row>
    <row r="698" ht="15.75" customHeight="1">
      <c r="A698" s="33"/>
    </row>
    <row r="699" ht="15.75" customHeight="1">
      <c r="A699" s="33"/>
    </row>
    <row r="700" ht="15.75" customHeight="1">
      <c r="A700" s="33"/>
    </row>
    <row r="701" ht="15.75" customHeight="1">
      <c r="A701" s="33"/>
    </row>
    <row r="702" ht="15.75" customHeight="1">
      <c r="A702" s="33"/>
    </row>
    <row r="703" ht="15.75" customHeight="1">
      <c r="A703" s="33"/>
    </row>
    <row r="704" ht="15.75" customHeight="1">
      <c r="A704" s="33"/>
    </row>
    <row r="705" ht="15.75" customHeight="1">
      <c r="A705" s="33"/>
    </row>
    <row r="706" ht="15.75" customHeight="1">
      <c r="A706" s="33"/>
    </row>
    <row r="707" ht="15.75" customHeight="1">
      <c r="A707" s="33"/>
    </row>
    <row r="708" ht="15.75" customHeight="1">
      <c r="A708" s="33"/>
    </row>
    <row r="709" ht="15.75" customHeight="1">
      <c r="A709" s="33"/>
    </row>
    <row r="710" ht="15.75" customHeight="1">
      <c r="A710" s="33"/>
    </row>
    <row r="711" ht="15.75" customHeight="1">
      <c r="A711" s="33"/>
    </row>
    <row r="712" ht="15.75" customHeight="1">
      <c r="A712" s="33"/>
    </row>
    <row r="713" ht="15.75" customHeight="1">
      <c r="A713" s="33"/>
    </row>
    <row r="714" ht="15.75" customHeight="1">
      <c r="A714" s="33"/>
    </row>
    <row r="715" ht="15.75" customHeight="1">
      <c r="A715" s="33"/>
    </row>
    <row r="716" ht="15.75" customHeight="1">
      <c r="A716" s="33"/>
    </row>
    <row r="717" ht="15.75" customHeight="1">
      <c r="A717" s="33"/>
    </row>
    <row r="718" ht="15.75" customHeight="1">
      <c r="A718" s="33"/>
    </row>
    <row r="719" ht="15.75" customHeight="1">
      <c r="A719" s="33"/>
    </row>
    <row r="720" ht="15.75" customHeight="1">
      <c r="A720" s="33"/>
    </row>
    <row r="721" ht="15.75" customHeight="1">
      <c r="A721" s="33"/>
    </row>
    <row r="722" ht="15.75" customHeight="1">
      <c r="A722" s="33"/>
    </row>
    <row r="723" ht="15.75" customHeight="1">
      <c r="A723" s="33"/>
    </row>
    <row r="724" ht="15.75" customHeight="1">
      <c r="A724" s="33"/>
    </row>
    <row r="725" ht="15.75" customHeight="1">
      <c r="A725" s="33"/>
    </row>
    <row r="726" ht="15.75" customHeight="1">
      <c r="A726" s="33"/>
    </row>
    <row r="727" ht="15.75" customHeight="1">
      <c r="A727" s="33"/>
    </row>
    <row r="728" ht="15.75" customHeight="1">
      <c r="A728" s="33"/>
    </row>
    <row r="729" ht="15.75" customHeight="1">
      <c r="A729" s="33"/>
    </row>
    <row r="730" ht="15.75" customHeight="1">
      <c r="A730" s="33"/>
    </row>
    <row r="731" ht="15.75" customHeight="1">
      <c r="A731" s="33"/>
    </row>
    <row r="732" ht="15.75" customHeight="1">
      <c r="A732" s="33"/>
    </row>
    <row r="733" ht="15.75" customHeight="1">
      <c r="A733" s="33"/>
    </row>
    <row r="734" ht="15.75" customHeight="1">
      <c r="A734" s="33"/>
    </row>
    <row r="735" ht="15.75" customHeight="1">
      <c r="A735" s="33"/>
    </row>
    <row r="736" ht="15.75" customHeight="1">
      <c r="A736" s="33"/>
    </row>
    <row r="737" ht="15.75" customHeight="1">
      <c r="A737" s="33"/>
    </row>
    <row r="738" ht="15.75" customHeight="1">
      <c r="A738" s="33"/>
    </row>
    <row r="739" ht="15.75" customHeight="1">
      <c r="A739" s="33"/>
    </row>
    <row r="740" ht="15.75" customHeight="1">
      <c r="A740" s="33"/>
    </row>
    <row r="741" ht="15.75" customHeight="1">
      <c r="A741" s="33"/>
    </row>
    <row r="742" ht="15.75" customHeight="1">
      <c r="A742" s="33"/>
    </row>
    <row r="743" ht="15.75" customHeight="1">
      <c r="A743" s="33"/>
    </row>
    <row r="744" ht="15.75" customHeight="1">
      <c r="A744" s="33"/>
    </row>
    <row r="745" ht="15.75" customHeight="1">
      <c r="A745" s="33"/>
    </row>
    <row r="746" ht="15.75" customHeight="1">
      <c r="A746" s="33"/>
    </row>
    <row r="747" ht="15.75" customHeight="1">
      <c r="A747" s="33"/>
    </row>
    <row r="748" ht="15.75" customHeight="1">
      <c r="A748" s="33"/>
    </row>
    <row r="749" ht="15.75" customHeight="1">
      <c r="A749" s="33"/>
    </row>
    <row r="750" ht="15.75" customHeight="1">
      <c r="A750" s="33"/>
    </row>
    <row r="751" ht="15.75" customHeight="1">
      <c r="A751" s="33"/>
    </row>
    <row r="752" ht="15.75" customHeight="1">
      <c r="A752" s="33"/>
    </row>
    <row r="753" ht="15.75" customHeight="1">
      <c r="A753" s="33"/>
    </row>
    <row r="754" ht="15.75" customHeight="1">
      <c r="A754" s="33"/>
    </row>
    <row r="755" ht="15.75" customHeight="1">
      <c r="A755" s="33"/>
    </row>
    <row r="756" ht="15.75" customHeight="1">
      <c r="A756" s="33"/>
    </row>
    <row r="757" ht="15.75" customHeight="1">
      <c r="A757" s="33"/>
    </row>
    <row r="758" ht="15.75" customHeight="1">
      <c r="A758" s="33"/>
    </row>
    <row r="759" ht="15.75" customHeight="1">
      <c r="A759" s="33"/>
    </row>
    <row r="760" ht="15.75" customHeight="1">
      <c r="A760" s="33"/>
    </row>
    <row r="761" ht="15.75" customHeight="1">
      <c r="A761" s="33"/>
    </row>
    <row r="762" ht="15.75" customHeight="1">
      <c r="A762" s="33"/>
    </row>
    <row r="763" ht="15.75" customHeight="1">
      <c r="A763" s="33"/>
    </row>
    <row r="764" ht="15.75" customHeight="1">
      <c r="A764" s="33"/>
    </row>
    <row r="765" ht="15.75" customHeight="1">
      <c r="A765" s="33"/>
    </row>
    <row r="766" ht="15.75" customHeight="1">
      <c r="A766" s="33"/>
    </row>
    <row r="767" ht="15.75" customHeight="1">
      <c r="A767" s="33"/>
    </row>
    <row r="768" ht="15.75" customHeight="1">
      <c r="A768" s="33"/>
    </row>
    <row r="769" ht="15.75" customHeight="1">
      <c r="A769" s="33"/>
    </row>
    <row r="770" ht="15.75" customHeight="1">
      <c r="A770" s="33"/>
    </row>
    <row r="771" ht="15.75" customHeight="1">
      <c r="A771" s="33"/>
    </row>
    <row r="772" ht="15.75" customHeight="1">
      <c r="A772" s="33"/>
    </row>
    <row r="773" ht="15.75" customHeight="1">
      <c r="A773" s="33"/>
    </row>
    <row r="774" ht="15.75" customHeight="1">
      <c r="A774" s="33"/>
    </row>
    <row r="775" ht="15.75" customHeight="1">
      <c r="A775" s="33"/>
    </row>
    <row r="776" ht="15.75" customHeight="1">
      <c r="A776" s="33"/>
    </row>
    <row r="777" ht="15.75" customHeight="1">
      <c r="A777" s="33"/>
    </row>
    <row r="778" ht="15.75" customHeight="1">
      <c r="A778" s="33"/>
    </row>
    <row r="779" ht="15.75" customHeight="1">
      <c r="A779" s="33"/>
    </row>
    <row r="780" ht="15.75" customHeight="1">
      <c r="A780" s="33"/>
    </row>
    <row r="781" ht="15.75" customHeight="1">
      <c r="A781" s="33"/>
    </row>
    <row r="782" ht="15.75" customHeight="1">
      <c r="A782" s="33"/>
    </row>
    <row r="783" ht="15.75" customHeight="1">
      <c r="A783" s="33"/>
    </row>
    <row r="784" ht="15.75" customHeight="1">
      <c r="A784" s="33"/>
    </row>
    <row r="785" ht="15.75" customHeight="1">
      <c r="A785" s="33"/>
    </row>
    <row r="786" ht="15.75" customHeight="1">
      <c r="A786" s="33"/>
    </row>
    <row r="787" ht="15.75" customHeight="1">
      <c r="A787" s="33"/>
    </row>
    <row r="788" ht="15.75" customHeight="1">
      <c r="A788" s="33"/>
    </row>
    <row r="789" ht="15.75" customHeight="1">
      <c r="A789" s="33"/>
    </row>
    <row r="790" ht="15.75" customHeight="1">
      <c r="A790" s="33"/>
    </row>
    <row r="791" ht="15.75" customHeight="1">
      <c r="A791" s="33"/>
    </row>
    <row r="792" ht="15.75" customHeight="1">
      <c r="A792" s="33"/>
    </row>
    <row r="793" ht="15.75" customHeight="1">
      <c r="A793" s="33"/>
    </row>
    <row r="794" ht="15.75" customHeight="1">
      <c r="A794" s="33"/>
    </row>
    <row r="795" ht="15.75" customHeight="1">
      <c r="A795" s="33"/>
    </row>
    <row r="796" ht="15.75" customHeight="1">
      <c r="A796" s="33"/>
    </row>
    <row r="797" ht="15.75" customHeight="1">
      <c r="A797" s="33"/>
    </row>
    <row r="798" ht="15.75" customHeight="1">
      <c r="A798" s="33"/>
    </row>
    <row r="799" ht="15.75" customHeight="1">
      <c r="A799" s="33"/>
    </row>
    <row r="800" ht="15.75" customHeight="1">
      <c r="A800" s="33"/>
    </row>
    <row r="801" ht="15.75" customHeight="1">
      <c r="A801" s="33"/>
    </row>
    <row r="802" ht="15.75" customHeight="1">
      <c r="A802" s="33"/>
    </row>
    <row r="803" ht="15.75" customHeight="1">
      <c r="A803" s="33"/>
    </row>
    <row r="804" ht="15.75" customHeight="1">
      <c r="A804" s="33"/>
    </row>
    <row r="805" ht="15.75" customHeight="1">
      <c r="A805" s="33"/>
    </row>
    <row r="806" ht="15.75" customHeight="1">
      <c r="A806" s="33"/>
    </row>
    <row r="807" ht="15.75" customHeight="1">
      <c r="A807" s="33"/>
    </row>
    <row r="808" ht="15.75" customHeight="1">
      <c r="A808" s="33"/>
    </row>
    <row r="809" ht="15.75" customHeight="1">
      <c r="A809" s="33"/>
    </row>
    <row r="810" ht="15.75" customHeight="1">
      <c r="A810" s="33"/>
    </row>
    <row r="811" ht="15.75" customHeight="1">
      <c r="A811" s="33"/>
    </row>
    <row r="812" ht="15.75" customHeight="1">
      <c r="A812" s="33"/>
    </row>
    <row r="813" ht="15.75" customHeight="1">
      <c r="A813" s="33"/>
    </row>
    <row r="814" ht="15.75" customHeight="1">
      <c r="A814" s="33"/>
    </row>
    <row r="815" ht="15.75" customHeight="1">
      <c r="A815" s="33"/>
    </row>
    <row r="816" ht="15.75" customHeight="1">
      <c r="A816" s="33"/>
    </row>
    <row r="817" ht="15.75" customHeight="1">
      <c r="A817" s="33"/>
    </row>
    <row r="818" ht="15.75" customHeight="1">
      <c r="A818" s="33"/>
    </row>
    <row r="819" ht="15.75" customHeight="1">
      <c r="A819" s="33"/>
    </row>
    <row r="820" ht="15.75" customHeight="1">
      <c r="A820" s="33"/>
    </row>
    <row r="821" ht="15.75" customHeight="1">
      <c r="A821" s="33"/>
    </row>
    <row r="822" ht="15.75" customHeight="1">
      <c r="A822" s="33"/>
    </row>
    <row r="823" ht="15.75" customHeight="1">
      <c r="A823" s="33"/>
    </row>
    <row r="824" ht="15.75" customHeight="1">
      <c r="A824" s="33"/>
    </row>
    <row r="825" ht="15.75" customHeight="1">
      <c r="A825" s="33"/>
    </row>
    <row r="826" ht="15.75" customHeight="1">
      <c r="A826" s="33"/>
    </row>
    <row r="827" ht="15.75" customHeight="1">
      <c r="A827" s="33"/>
    </row>
    <row r="828" ht="15.75" customHeight="1">
      <c r="A828" s="33"/>
    </row>
    <row r="829" ht="15.75" customHeight="1">
      <c r="A829" s="33"/>
    </row>
    <row r="830" ht="15.75" customHeight="1">
      <c r="A830" s="33"/>
    </row>
    <row r="831" ht="15.75" customHeight="1">
      <c r="A831" s="33"/>
    </row>
    <row r="832" ht="15.75" customHeight="1">
      <c r="A832" s="33"/>
    </row>
    <row r="833" ht="15.75" customHeight="1">
      <c r="A833" s="33"/>
    </row>
    <row r="834" ht="15.75" customHeight="1">
      <c r="A834" s="33"/>
    </row>
    <row r="835" ht="15.75" customHeight="1">
      <c r="A835" s="33"/>
    </row>
    <row r="836" ht="15.75" customHeight="1">
      <c r="A836" s="33"/>
    </row>
    <row r="837" ht="15.75" customHeight="1">
      <c r="A837" s="33"/>
    </row>
    <row r="838" ht="15.75" customHeight="1">
      <c r="A838" s="33"/>
    </row>
    <row r="839" ht="15.75" customHeight="1">
      <c r="A839" s="33"/>
    </row>
    <row r="840" ht="15.75" customHeight="1">
      <c r="A840" s="33"/>
    </row>
    <row r="841" ht="15.75" customHeight="1">
      <c r="A841" s="33"/>
    </row>
    <row r="842" ht="15.75" customHeight="1">
      <c r="A842" s="33"/>
    </row>
    <row r="843" ht="15.75" customHeight="1">
      <c r="A843" s="33"/>
    </row>
    <row r="844" ht="15.75" customHeight="1">
      <c r="A844" s="33"/>
    </row>
    <row r="845" ht="15.75" customHeight="1">
      <c r="A845" s="33"/>
    </row>
    <row r="846" ht="15.75" customHeight="1">
      <c r="A846" s="33"/>
    </row>
    <row r="847" ht="15.75" customHeight="1">
      <c r="A847" s="33"/>
    </row>
    <row r="848" ht="15.75" customHeight="1">
      <c r="A848" s="33"/>
    </row>
    <row r="849" ht="15.75" customHeight="1">
      <c r="A849" s="33"/>
    </row>
    <row r="850" ht="15.75" customHeight="1">
      <c r="A850" s="33"/>
    </row>
    <row r="851" ht="15.75" customHeight="1">
      <c r="A851" s="33"/>
    </row>
    <row r="852" ht="15.75" customHeight="1">
      <c r="A852" s="33"/>
    </row>
    <row r="853" ht="15.75" customHeight="1">
      <c r="A853" s="33"/>
    </row>
    <row r="854" ht="15.75" customHeight="1">
      <c r="A854" s="33"/>
    </row>
    <row r="855" ht="15.75" customHeight="1">
      <c r="A855" s="33"/>
    </row>
    <row r="856" ht="15.75" customHeight="1">
      <c r="A856" s="33"/>
    </row>
    <row r="857" ht="15.75" customHeight="1">
      <c r="A857" s="33"/>
    </row>
    <row r="858" ht="15.75" customHeight="1">
      <c r="A858" s="33"/>
    </row>
    <row r="859" ht="15.75" customHeight="1">
      <c r="A859" s="33"/>
    </row>
    <row r="860" ht="15.75" customHeight="1">
      <c r="A860" s="33"/>
    </row>
    <row r="861" ht="15.75" customHeight="1">
      <c r="A861" s="33"/>
    </row>
    <row r="862" ht="15.75" customHeight="1">
      <c r="A862" s="33"/>
    </row>
    <row r="863" ht="15.75" customHeight="1">
      <c r="A863" s="33"/>
    </row>
    <row r="864" ht="15.75" customHeight="1">
      <c r="A864" s="33"/>
    </row>
    <row r="865" ht="15.75" customHeight="1">
      <c r="A865" s="33"/>
    </row>
    <row r="866" ht="15.75" customHeight="1">
      <c r="A866" s="33"/>
    </row>
    <row r="867" ht="15.75" customHeight="1">
      <c r="A867" s="33"/>
    </row>
    <row r="868" ht="15.75" customHeight="1">
      <c r="A868" s="33"/>
    </row>
    <row r="869" ht="15.75" customHeight="1">
      <c r="A869" s="33"/>
    </row>
    <row r="870" ht="15.75" customHeight="1">
      <c r="A870" s="33"/>
    </row>
    <row r="871" ht="15.75" customHeight="1">
      <c r="A871" s="33"/>
    </row>
    <row r="872" ht="15.75" customHeight="1">
      <c r="A872" s="33"/>
    </row>
    <row r="873" ht="15.75" customHeight="1">
      <c r="A873" s="33"/>
    </row>
    <row r="874" ht="15.75" customHeight="1">
      <c r="A874" s="33"/>
    </row>
    <row r="875" ht="15.75" customHeight="1">
      <c r="A875" s="33"/>
    </row>
    <row r="876" ht="15.75" customHeight="1">
      <c r="A876" s="33"/>
    </row>
    <row r="877" ht="15.75" customHeight="1">
      <c r="A877" s="33"/>
    </row>
    <row r="878" ht="15.75" customHeight="1">
      <c r="A878" s="33"/>
    </row>
    <row r="879" ht="15.75" customHeight="1">
      <c r="A879" s="33"/>
    </row>
    <row r="880" ht="15.75" customHeight="1">
      <c r="A880" s="33"/>
    </row>
    <row r="881" ht="15.75" customHeight="1">
      <c r="A881" s="33"/>
    </row>
    <row r="882" ht="15.75" customHeight="1">
      <c r="A882" s="33"/>
    </row>
    <row r="883" ht="15.75" customHeight="1">
      <c r="A883" s="33"/>
    </row>
    <row r="884" ht="15.75" customHeight="1">
      <c r="A884" s="33"/>
    </row>
    <row r="885" ht="15.75" customHeight="1">
      <c r="A885" s="33"/>
    </row>
    <row r="886" ht="15.75" customHeight="1">
      <c r="A886" s="33"/>
    </row>
    <row r="887" ht="15.75" customHeight="1">
      <c r="A887" s="33"/>
    </row>
    <row r="888" ht="15.75" customHeight="1">
      <c r="A888" s="33"/>
    </row>
    <row r="889" ht="15.75" customHeight="1">
      <c r="A889" s="33"/>
    </row>
    <row r="890" ht="15.75" customHeight="1">
      <c r="A890" s="33"/>
    </row>
    <row r="891" ht="15.75" customHeight="1">
      <c r="A891" s="33"/>
    </row>
    <row r="892" ht="15.75" customHeight="1">
      <c r="A892" s="33"/>
    </row>
    <row r="893" ht="15.75" customHeight="1">
      <c r="A893" s="33"/>
    </row>
    <row r="894" ht="15.75" customHeight="1">
      <c r="A894" s="33"/>
    </row>
    <row r="895" ht="15.75" customHeight="1">
      <c r="A895" s="33"/>
    </row>
    <row r="896" ht="15.75" customHeight="1">
      <c r="A896" s="33"/>
    </row>
    <row r="897" ht="15.75" customHeight="1">
      <c r="A897" s="33"/>
    </row>
    <row r="898" ht="15.75" customHeight="1">
      <c r="A898" s="33"/>
    </row>
    <row r="899" ht="15.75" customHeight="1">
      <c r="A899" s="33"/>
    </row>
    <row r="900" ht="15.75" customHeight="1">
      <c r="A900" s="33"/>
    </row>
    <row r="901" ht="15.75" customHeight="1">
      <c r="A901" s="33"/>
    </row>
    <row r="902" ht="15.75" customHeight="1">
      <c r="A902" s="33"/>
    </row>
    <row r="903" ht="15.75" customHeight="1">
      <c r="A903" s="33"/>
    </row>
    <row r="904" ht="15.75" customHeight="1">
      <c r="A904" s="33"/>
    </row>
    <row r="905" ht="15.75" customHeight="1">
      <c r="A905" s="33"/>
    </row>
    <row r="906" ht="15.75" customHeight="1">
      <c r="A906" s="33"/>
    </row>
    <row r="907" ht="15.75" customHeight="1">
      <c r="A907" s="33"/>
    </row>
    <row r="908" ht="15.75" customHeight="1">
      <c r="A908" s="33"/>
    </row>
    <row r="909" ht="15.75" customHeight="1">
      <c r="A909" s="33"/>
    </row>
    <row r="910" ht="15.75" customHeight="1">
      <c r="A910" s="33"/>
    </row>
    <row r="911" ht="15.75" customHeight="1">
      <c r="A911" s="33"/>
    </row>
    <row r="912" ht="15.75" customHeight="1">
      <c r="A912" s="33"/>
    </row>
    <row r="913" ht="15.75" customHeight="1">
      <c r="A913" s="33"/>
    </row>
    <row r="914" ht="15.75" customHeight="1">
      <c r="A914" s="33"/>
    </row>
    <row r="915" ht="15.75" customHeight="1">
      <c r="A915" s="33"/>
    </row>
    <row r="916" ht="15.75" customHeight="1">
      <c r="A916" s="33"/>
    </row>
    <row r="917" ht="15.75" customHeight="1">
      <c r="A917" s="33"/>
    </row>
    <row r="918" ht="15.75" customHeight="1">
      <c r="A918" s="33"/>
    </row>
    <row r="919" ht="15.75" customHeight="1">
      <c r="A919" s="33"/>
    </row>
    <row r="920" ht="15.75" customHeight="1">
      <c r="A920" s="33"/>
    </row>
    <row r="921" ht="15.75" customHeight="1">
      <c r="A921" s="33"/>
    </row>
    <row r="922" ht="15.75" customHeight="1">
      <c r="A922" s="33"/>
    </row>
    <row r="923" ht="15.75" customHeight="1">
      <c r="A923" s="33"/>
    </row>
    <row r="924" ht="15.75" customHeight="1">
      <c r="A924" s="33"/>
    </row>
    <row r="925" ht="15.75" customHeight="1">
      <c r="A925" s="33"/>
    </row>
    <row r="926" ht="15.75" customHeight="1">
      <c r="A926" s="33"/>
    </row>
    <row r="927" ht="15.75" customHeight="1">
      <c r="A927" s="33"/>
    </row>
    <row r="928" ht="15.75" customHeight="1">
      <c r="A928" s="33"/>
    </row>
    <row r="929" ht="15.75" customHeight="1">
      <c r="A929" s="33"/>
    </row>
    <row r="930" ht="15.75" customHeight="1">
      <c r="A930" s="33"/>
    </row>
    <row r="931" ht="15.75" customHeight="1">
      <c r="A931" s="33"/>
    </row>
    <row r="932" ht="15.75" customHeight="1">
      <c r="A932" s="33"/>
    </row>
    <row r="933" ht="15.75" customHeight="1">
      <c r="A933" s="33"/>
    </row>
    <row r="934" ht="15.75" customHeight="1">
      <c r="A934" s="33"/>
    </row>
    <row r="935" ht="15.75" customHeight="1">
      <c r="A935" s="33"/>
    </row>
    <row r="936" ht="15.75" customHeight="1">
      <c r="A936" s="33"/>
    </row>
    <row r="937" ht="15.75" customHeight="1">
      <c r="A937" s="33"/>
    </row>
    <row r="938" ht="15.75" customHeight="1">
      <c r="A938" s="33"/>
    </row>
    <row r="939" ht="15.75" customHeight="1">
      <c r="A939" s="33"/>
    </row>
    <row r="940" ht="15.75" customHeight="1">
      <c r="A940" s="33"/>
    </row>
    <row r="941" ht="15.75" customHeight="1">
      <c r="A941" s="33"/>
    </row>
    <row r="942" ht="15.75" customHeight="1">
      <c r="A942" s="33"/>
    </row>
    <row r="943" ht="15.75" customHeight="1">
      <c r="A943" s="33"/>
    </row>
    <row r="944" ht="15.75" customHeight="1">
      <c r="A944" s="33"/>
    </row>
    <row r="945" ht="15.75" customHeight="1">
      <c r="A945" s="33"/>
    </row>
    <row r="946" ht="15.75" customHeight="1">
      <c r="A946" s="33"/>
    </row>
    <row r="947" ht="15.75" customHeight="1">
      <c r="A947" s="33"/>
    </row>
    <row r="948" ht="15.75" customHeight="1">
      <c r="A948" s="33"/>
    </row>
    <row r="949" ht="15.75" customHeight="1">
      <c r="A949" s="33"/>
    </row>
    <row r="950" ht="15.75" customHeight="1">
      <c r="A950" s="33"/>
    </row>
    <row r="951" ht="15.75" customHeight="1">
      <c r="A951" s="33"/>
    </row>
    <row r="952" ht="15.75" customHeight="1">
      <c r="A952" s="33"/>
    </row>
    <row r="953" ht="15.75" customHeight="1">
      <c r="A953" s="33"/>
    </row>
    <row r="954" ht="15.75" customHeight="1">
      <c r="A954" s="33"/>
    </row>
    <row r="955" ht="15.75" customHeight="1">
      <c r="A955" s="33"/>
    </row>
    <row r="956" ht="15.75" customHeight="1">
      <c r="A956" s="33"/>
    </row>
    <row r="957" ht="15.75" customHeight="1">
      <c r="A957" s="33"/>
    </row>
    <row r="958" ht="15.75" customHeight="1">
      <c r="A958" s="33"/>
    </row>
    <row r="959" ht="15.75" customHeight="1">
      <c r="A959" s="33"/>
    </row>
    <row r="960" ht="15.75" customHeight="1">
      <c r="A960" s="33"/>
    </row>
    <row r="961" ht="15.75" customHeight="1">
      <c r="A961" s="33"/>
    </row>
    <row r="962" ht="15.75" customHeight="1">
      <c r="A962" s="33"/>
    </row>
    <row r="963" ht="15.75" customHeight="1">
      <c r="A963" s="33"/>
    </row>
    <row r="964" ht="15.75" customHeight="1">
      <c r="A964" s="33"/>
    </row>
    <row r="965" ht="15.75" customHeight="1">
      <c r="A965" s="33"/>
    </row>
    <row r="966" ht="15.75" customHeight="1">
      <c r="A966" s="33"/>
    </row>
    <row r="967" ht="15.75" customHeight="1">
      <c r="A967" s="33"/>
    </row>
    <row r="968" ht="15.75" customHeight="1">
      <c r="A968" s="33"/>
    </row>
    <row r="969" ht="15.75" customHeight="1">
      <c r="A969" s="33"/>
    </row>
    <row r="970" ht="15.75" customHeight="1">
      <c r="A970" s="33"/>
    </row>
    <row r="971" ht="15.75" customHeight="1">
      <c r="A971" s="33"/>
    </row>
    <row r="972" ht="15.75" customHeight="1">
      <c r="A972" s="33"/>
    </row>
    <row r="973" ht="15.75" customHeight="1">
      <c r="A973" s="33"/>
    </row>
    <row r="974" ht="15.75" customHeight="1">
      <c r="A974" s="33"/>
    </row>
    <row r="975" ht="15.75" customHeight="1">
      <c r="A975" s="33"/>
    </row>
    <row r="976" ht="15.75" customHeight="1">
      <c r="A976" s="33"/>
    </row>
    <row r="977" ht="15.75" customHeight="1">
      <c r="A977" s="33"/>
    </row>
    <row r="978" ht="15.75" customHeight="1">
      <c r="A978" s="33"/>
    </row>
    <row r="979" ht="15.75" customHeight="1">
      <c r="A979" s="33"/>
    </row>
    <row r="980" ht="15.75" customHeight="1">
      <c r="A980" s="33"/>
    </row>
    <row r="981" ht="15.75" customHeight="1">
      <c r="A981" s="33"/>
    </row>
    <row r="982" ht="15.75" customHeight="1">
      <c r="A982" s="33"/>
    </row>
    <row r="983" ht="15.75" customHeight="1">
      <c r="A983" s="33"/>
    </row>
    <row r="984" ht="15.75" customHeight="1">
      <c r="A984" s="33"/>
    </row>
    <row r="985" ht="15.75" customHeight="1">
      <c r="A985" s="33"/>
    </row>
    <row r="986" ht="15.75" customHeight="1">
      <c r="A986" s="33"/>
    </row>
    <row r="987" ht="15.75" customHeight="1">
      <c r="A987" s="33"/>
    </row>
    <row r="988" ht="15.75" customHeight="1">
      <c r="A988" s="33"/>
    </row>
    <row r="989" ht="15.75" customHeight="1">
      <c r="A989" s="33"/>
    </row>
    <row r="990" ht="15.75" customHeight="1">
      <c r="A990" s="33"/>
    </row>
    <row r="991" ht="15.75" customHeight="1">
      <c r="A991" s="33"/>
    </row>
    <row r="992" ht="15.75" customHeight="1">
      <c r="A992" s="33"/>
    </row>
    <row r="993" ht="15.75" customHeight="1">
      <c r="A993" s="33"/>
    </row>
    <row r="994" ht="15.75" customHeight="1">
      <c r="A994" s="33"/>
    </row>
    <row r="995" ht="15.75" customHeight="1">
      <c r="A995" s="33"/>
    </row>
    <row r="996" ht="15.75" customHeight="1">
      <c r="A996" s="33"/>
    </row>
    <row r="997" ht="15.75" customHeight="1">
      <c r="A997" s="33"/>
    </row>
    <row r="998" ht="15.75" customHeight="1">
      <c r="A998" s="33"/>
    </row>
    <row r="999" ht="15.75" customHeight="1">
      <c r="A999" s="33"/>
    </row>
    <row r="1000" ht="15.75" customHeight="1">
      <c r="A1000" s="33"/>
    </row>
  </sheetData>
  <mergeCells count="7">
    <mergeCell ref="A1:A2"/>
    <mergeCell ref="B1:B2"/>
    <mergeCell ref="C1:L1"/>
    <mergeCell ref="A24:A25"/>
    <mergeCell ref="B24:B25"/>
    <mergeCell ref="C24:D24"/>
    <mergeCell ref="E24:F24"/>
  </mergeCells>
  <hyperlinks>
    <hyperlink r:id="rId2" ref="O25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3" t="s">
        <v>0</v>
      </c>
      <c r="B1" s="59" t="s">
        <v>265</v>
      </c>
      <c r="C1" s="4"/>
      <c r="D1" s="5"/>
    </row>
    <row r="2">
      <c r="A2" s="13" t="s">
        <v>266</v>
      </c>
      <c r="B2" s="8" t="s">
        <v>267</v>
      </c>
      <c r="C2" s="8" t="s">
        <v>268</v>
      </c>
      <c r="D2" s="13" t="s">
        <v>269</v>
      </c>
    </row>
    <row r="3">
      <c r="A3" s="6"/>
      <c r="B3" s="83">
        <v>2016.0</v>
      </c>
      <c r="C3" s="84">
        <v>1473.0</v>
      </c>
      <c r="D3" s="85">
        <v>1941.0</v>
      </c>
    </row>
    <row r="4">
      <c r="B4" s="13">
        <v>2017.0</v>
      </c>
      <c r="C4" s="26">
        <v>1750.0</v>
      </c>
      <c r="D4" s="85">
        <v>1566.7</v>
      </c>
    </row>
    <row r="5">
      <c r="B5" s="13">
        <v>2018.0</v>
      </c>
      <c r="C5" s="26">
        <v>1441.0</v>
      </c>
      <c r="D5" s="85">
        <v>1333.38</v>
      </c>
    </row>
    <row r="6">
      <c r="B6" s="13">
        <v>2019.0</v>
      </c>
      <c r="C6" s="26">
        <v>2142.0</v>
      </c>
      <c r="D6" s="85">
        <v>866.3</v>
      </c>
    </row>
    <row r="7">
      <c r="B7" s="13">
        <v>2020.0</v>
      </c>
      <c r="C7" s="26">
        <v>4059.0</v>
      </c>
      <c r="D7" s="85">
        <v>1575.5</v>
      </c>
    </row>
    <row r="8">
      <c r="B8" s="13">
        <v>2021.0</v>
      </c>
      <c r="C8" s="26">
        <v>1815.0</v>
      </c>
      <c r="D8" s="85">
        <v>1849.2</v>
      </c>
    </row>
    <row r="9">
      <c r="B9" s="13">
        <v>2022.0</v>
      </c>
      <c r="C9" s="26">
        <v>2105.0</v>
      </c>
      <c r="D9" s="85">
        <v>3134.0</v>
      </c>
    </row>
    <row r="10">
      <c r="B10" s="13">
        <v>2023.0</v>
      </c>
      <c r="C10" s="55">
        <v>3913.0</v>
      </c>
      <c r="D10" s="86">
        <v>4741.0</v>
      </c>
    </row>
    <row r="11">
      <c r="B11" s="61">
        <v>2024.0</v>
      </c>
      <c r="C11" s="87">
        <v>5232.0</v>
      </c>
      <c r="D11" s="88">
        <v>3661.1</v>
      </c>
    </row>
    <row r="12">
      <c r="B12" s="62">
        <v>2025.0</v>
      </c>
      <c r="C12" s="87">
        <v>6677.0</v>
      </c>
      <c r="D12" s="89">
        <v>2709.7</v>
      </c>
    </row>
    <row r="13">
      <c r="A13" s="90" t="s">
        <v>270</v>
      </c>
      <c r="B13" s="91"/>
      <c r="C13" s="92"/>
      <c r="D13" s="93"/>
    </row>
    <row r="14">
      <c r="A14" s="13" t="s">
        <v>0</v>
      </c>
      <c r="B14" s="59" t="s">
        <v>271</v>
      </c>
      <c r="C14" s="4"/>
      <c r="D14" s="5"/>
    </row>
    <row r="15">
      <c r="A15" s="13" t="s">
        <v>272</v>
      </c>
      <c r="B15" s="13" t="s">
        <v>267</v>
      </c>
      <c r="C15" s="13" t="s">
        <v>268</v>
      </c>
      <c r="D15" s="13" t="s">
        <v>273</v>
      </c>
    </row>
    <row r="16">
      <c r="A16" s="6"/>
      <c r="B16" s="13">
        <v>2016.0</v>
      </c>
      <c r="C16" s="26">
        <v>1119.0</v>
      </c>
      <c r="D16" s="85">
        <v>46331.6</v>
      </c>
    </row>
    <row r="17">
      <c r="B17" s="13">
        <v>2017.0</v>
      </c>
      <c r="C17" s="26">
        <v>1491.0</v>
      </c>
      <c r="D17" s="85">
        <v>45044.5</v>
      </c>
    </row>
    <row r="18">
      <c r="B18" s="13">
        <v>2018.0</v>
      </c>
      <c r="C18" s="26">
        <v>1679.0</v>
      </c>
      <c r="D18" s="85">
        <v>33333.13</v>
      </c>
    </row>
    <row r="19">
      <c r="B19" s="13">
        <v>2019.0</v>
      </c>
      <c r="C19" s="26">
        <v>5283.0</v>
      </c>
      <c r="D19" s="85">
        <v>45452.7</v>
      </c>
    </row>
    <row r="20">
      <c r="B20" s="13">
        <v>2020.0</v>
      </c>
      <c r="C20" s="26">
        <v>15562.0</v>
      </c>
      <c r="D20" s="85">
        <v>55660.6</v>
      </c>
    </row>
    <row r="21">
      <c r="B21" s="13">
        <v>2021.0</v>
      </c>
      <c r="C21" s="26">
        <v>14261.0</v>
      </c>
      <c r="D21" s="85">
        <v>52552.2</v>
      </c>
    </row>
    <row r="22">
      <c r="B22" s="13">
        <v>2022.0</v>
      </c>
      <c r="C22" s="26">
        <v>15813.0</v>
      </c>
      <c r="D22" s="94">
        <v>65355.9492</v>
      </c>
    </row>
    <row r="23">
      <c r="B23" s="13">
        <v>2023.0</v>
      </c>
      <c r="C23" s="55">
        <v>28484.0</v>
      </c>
      <c r="D23" s="86">
        <v>74937.4</v>
      </c>
    </row>
    <row r="24">
      <c r="B24" s="61">
        <v>2024.0</v>
      </c>
      <c r="C24" s="87">
        <v>37775.0</v>
      </c>
      <c r="D24" s="88">
        <v>92410.1</v>
      </c>
    </row>
    <row r="25" ht="15.75" customHeight="1">
      <c r="B25" s="62">
        <v>2025.0</v>
      </c>
      <c r="C25" s="87">
        <v>79220.0</v>
      </c>
      <c r="D25" s="89">
        <v>101759.0</v>
      </c>
    </row>
    <row r="26" ht="15.75" customHeight="1">
      <c r="A26" s="90" t="s">
        <v>274</v>
      </c>
    </row>
    <row r="27" ht="15.75" customHeight="1"/>
    <row r="28" ht="15.75" customHeight="1">
      <c r="A28" s="90" t="s">
        <v>275</v>
      </c>
    </row>
    <row r="29" ht="15.75" customHeight="1">
      <c r="A29" s="25" t="s">
        <v>276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hyperlinks>
    <hyperlink r:id="rId1" ref="A29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10" width="10.43"/>
  </cols>
  <sheetData>
    <row r="2">
      <c r="A2" s="13"/>
      <c r="B2" s="95" t="s">
        <v>277</v>
      </c>
      <c r="C2" s="95" t="s">
        <v>278</v>
      </c>
      <c r="D2" s="95" t="s">
        <v>279</v>
      </c>
      <c r="E2" s="95" t="s">
        <v>280</v>
      </c>
      <c r="F2" s="95" t="s">
        <v>200</v>
      </c>
      <c r="G2" s="95" t="s">
        <v>281</v>
      </c>
      <c r="H2" s="95" t="s">
        <v>282</v>
      </c>
      <c r="I2" s="95" t="s">
        <v>283</v>
      </c>
      <c r="J2" s="61">
        <v>2024.0</v>
      </c>
      <c r="K2" s="62">
        <v>2025.0</v>
      </c>
    </row>
    <row r="3">
      <c r="A3" s="13" t="s">
        <v>284</v>
      </c>
      <c r="B3" s="13">
        <v>2.74</v>
      </c>
      <c r="C3" s="13">
        <v>4.04</v>
      </c>
      <c r="D3" s="13">
        <v>2.86</v>
      </c>
      <c r="E3" s="13">
        <v>2.12</v>
      </c>
      <c r="F3" s="13">
        <v>1.44</v>
      </c>
      <c r="G3" s="13">
        <v>2.45</v>
      </c>
      <c r="H3" s="13">
        <v>0.6</v>
      </c>
      <c r="I3" s="13">
        <v>0.29</v>
      </c>
      <c r="J3" s="61">
        <v>1.51</v>
      </c>
      <c r="K3" s="62">
        <v>2.93</v>
      </c>
    </row>
    <row r="4">
      <c r="A4" s="13" t="s">
        <v>285</v>
      </c>
      <c r="B4" s="13">
        <v>1.68</v>
      </c>
      <c r="C4" s="13">
        <v>2.72</v>
      </c>
      <c r="D4" s="13">
        <v>3.13</v>
      </c>
      <c r="E4" s="13">
        <v>3.61</v>
      </c>
      <c r="F4" s="13">
        <v>0.45</v>
      </c>
      <c r="G4" s="13">
        <v>1.87</v>
      </c>
      <c r="H4" s="13">
        <v>5.51</v>
      </c>
      <c r="I4" s="13">
        <v>2.61</v>
      </c>
      <c r="J4" s="61">
        <v>1.62</v>
      </c>
      <c r="K4" s="62">
        <v>2.92</v>
      </c>
    </row>
    <row r="6">
      <c r="K6" s="11" t="s">
        <v>9</v>
      </c>
    </row>
    <row r="7">
      <c r="K7" s="25" t="s">
        <v>286</v>
      </c>
    </row>
  </sheetData>
  <hyperlinks>
    <hyperlink r:id="rId2" ref="K7"/>
  </hyperlinks>
  <printOptions/>
  <pageMargins bottom="0.0" footer="0.0" header="0.0" left="0.0" right="0.0" top="0.0"/>
  <pageSetup orientation="landscape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13" t="s">
        <v>0</v>
      </c>
      <c r="B1" s="96" t="s">
        <v>287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>
      <c r="A2" s="97" t="s">
        <v>288</v>
      </c>
      <c r="B2" s="98" t="s">
        <v>289</v>
      </c>
      <c r="C2" s="99" t="s">
        <v>290</v>
      </c>
      <c r="D2" s="99" t="s">
        <v>291</v>
      </c>
      <c r="E2" s="99" t="s">
        <v>292</v>
      </c>
      <c r="F2" s="99" t="s">
        <v>293</v>
      </c>
      <c r="G2" s="99" t="s">
        <v>294</v>
      </c>
      <c r="H2" s="99" t="s">
        <v>295</v>
      </c>
      <c r="I2" s="99" t="s">
        <v>296</v>
      </c>
      <c r="J2" s="99" t="s">
        <v>297</v>
      </c>
      <c r="K2" s="99" t="s">
        <v>298</v>
      </c>
      <c r="L2" s="99" t="s">
        <v>299</v>
      </c>
      <c r="M2" s="99" t="s">
        <v>300</v>
      </c>
      <c r="N2" s="99" t="s">
        <v>301</v>
      </c>
      <c r="O2" s="98" t="s">
        <v>185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100"/>
      <c r="B3" s="101">
        <v>2017.0</v>
      </c>
      <c r="C3" s="102">
        <f t="shared" ref="C3:O3" si="1">C16</f>
        <v>748315</v>
      </c>
      <c r="D3" s="102">
        <f t="shared" si="1"/>
        <v>619132</v>
      </c>
      <c r="E3" s="102">
        <f t="shared" si="1"/>
        <v>691306</v>
      </c>
      <c r="F3" s="102">
        <f t="shared" si="1"/>
        <v>685747</v>
      </c>
      <c r="G3" s="102">
        <f t="shared" si="1"/>
        <v>688125</v>
      </c>
      <c r="H3" s="102">
        <f t="shared" si="1"/>
        <v>603849</v>
      </c>
      <c r="I3" s="102">
        <f t="shared" si="1"/>
        <v>977793</v>
      </c>
      <c r="J3" s="102">
        <f t="shared" si="1"/>
        <v>751587</v>
      </c>
      <c r="K3" s="102">
        <f t="shared" si="1"/>
        <v>772399</v>
      </c>
      <c r="L3" s="102">
        <f t="shared" si="1"/>
        <v>728608</v>
      </c>
      <c r="M3" s="102">
        <f t="shared" si="1"/>
        <v>752882</v>
      </c>
      <c r="N3" s="102">
        <f t="shared" si="1"/>
        <v>842560</v>
      </c>
      <c r="O3" s="102">
        <f t="shared" si="1"/>
        <v>8862303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100"/>
      <c r="B4" s="101">
        <v>2018.0</v>
      </c>
      <c r="C4" s="102">
        <f t="shared" ref="C4:O4" si="2">C17</f>
        <v>784852</v>
      </c>
      <c r="D4" s="102">
        <f t="shared" si="2"/>
        <v>674069</v>
      </c>
      <c r="E4" s="102">
        <f t="shared" si="2"/>
        <v>754751</v>
      </c>
      <c r="F4" s="102">
        <f t="shared" si="2"/>
        <v>756561</v>
      </c>
      <c r="G4" s="102">
        <f t="shared" si="2"/>
        <v>665395</v>
      </c>
      <c r="H4" s="102">
        <f t="shared" si="2"/>
        <v>791547</v>
      </c>
      <c r="I4" s="102">
        <f t="shared" si="2"/>
        <v>957434</v>
      </c>
      <c r="J4" s="102">
        <f t="shared" si="2"/>
        <v>807588</v>
      </c>
      <c r="K4" s="102">
        <f t="shared" si="2"/>
        <v>795407</v>
      </c>
      <c r="L4" s="102">
        <f t="shared" si="2"/>
        <v>766987</v>
      </c>
      <c r="M4" s="102">
        <f t="shared" si="2"/>
        <v>728013</v>
      </c>
      <c r="N4" s="102">
        <f t="shared" si="2"/>
        <v>754612</v>
      </c>
      <c r="O4" s="102">
        <f t="shared" si="2"/>
        <v>9237216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100"/>
      <c r="B5" s="101">
        <v>2019.0</v>
      </c>
      <c r="C5" s="102">
        <f t="shared" ref="C5:O5" si="3">C18</f>
        <v>655265</v>
      </c>
      <c r="D5" s="102">
        <f t="shared" si="3"/>
        <v>560929</v>
      </c>
      <c r="E5" s="102">
        <f t="shared" si="3"/>
        <v>581057</v>
      </c>
      <c r="F5" s="102">
        <f t="shared" si="3"/>
        <v>534916</v>
      </c>
      <c r="G5" s="102">
        <f t="shared" si="3"/>
        <v>455898</v>
      </c>
      <c r="H5" s="102">
        <f t="shared" si="3"/>
        <v>703265</v>
      </c>
      <c r="I5" s="102">
        <f t="shared" si="3"/>
        <v>750375</v>
      </c>
      <c r="J5" s="102">
        <f t="shared" si="3"/>
        <v>636586</v>
      </c>
      <c r="K5" s="102">
        <f t="shared" si="3"/>
        <v>605543</v>
      </c>
      <c r="L5" s="102">
        <f t="shared" si="3"/>
        <v>640800</v>
      </c>
      <c r="M5" s="102">
        <f t="shared" si="3"/>
        <v>654514</v>
      </c>
      <c r="N5" s="102">
        <f t="shared" si="3"/>
        <v>690100</v>
      </c>
      <c r="O5" s="102">
        <f t="shared" si="3"/>
        <v>7469248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100"/>
      <c r="B6" s="101">
        <v>2020.0</v>
      </c>
      <c r="C6" s="102">
        <f t="shared" ref="C6:O6" si="4">C19</f>
        <v>652222</v>
      </c>
      <c r="D6" s="102">
        <f t="shared" si="4"/>
        <v>553604</v>
      </c>
      <c r="E6" s="102">
        <f t="shared" si="4"/>
        <v>431049</v>
      </c>
      <c r="F6" s="102">
        <f t="shared" si="4"/>
        <v>98774</v>
      </c>
      <c r="G6" s="102">
        <f t="shared" si="4"/>
        <v>5737</v>
      </c>
      <c r="H6" s="102">
        <f t="shared" si="4"/>
        <v>64535</v>
      </c>
      <c r="I6" s="102">
        <f t="shared" si="4"/>
        <v>121722</v>
      </c>
      <c r="J6" s="102">
        <f t="shared" si="4"/>
        <v>186760</v>
      </c>
      <c r="K6" s="102">
        <f t="shared" si="4"/>
        <v>162809</v>
      </c>
      <c r="L6" s="102">
        <f t="shared" si="4"/>
        <v>184509</v>
      </c>
      <c r="M6" s="102">
        <f t="shared" si="4"/>
        <v>239224</v>
      </c>
      <c r="N6" s="102">
        <f t="shared" si="4"/>
        <v>245405</v>
      </c>
      <c r="O6" s="102">
        <f t="shared" si="4"/>
        <v>2946350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100"/>
      <c r="B7" s="101">
        <v>2021.0</v>
      </c>
      <c r="C7" s="102">
        <f t="shared" ref="C7:O7" si="5">C20</f>
        <v>190812</v>
      </c>
      <c r="D7" s="102">
        <f t="shared" si="5"/>
        <v>153418</v>
      </c>
      <c r="E7" s="102">
        <f t="shared" si="5"/>
        <v>199610</v>
      </c>
      <c r="F7" s="102">
        <f t="shared" si="5"/>
        <v>220975</v>
      </c>
      <c r="G7" s="102">
        <f t="shared" si="5"/>
        <v>211813</v>
      </c>
      <c r="H7" s="102">
        <f t="shared" si="5"/>
        <v>347893</v>
      </c>
      <c r="I7" s="102">
        <f t="shared" si="5"/>
        <v>74578</v>
      </c>
      <c r="J7" s="102">
        <f t="shared" si="5"/>
        <v>97727</v>
      </c>
      <c r="K7" s="102">
        <f t="shared" si="5"/>
        <v>166843</v>
      </c>
      <c r="L7" s="102">
        <f t="shared" si="5"/>
        <v>231672</v>
      </c>
      <c r="M7" s="102">
        <f t="shared" si="5"/>
        <v>278856</v>
      </c>
      <c r="N7" s="102">
        <f t="shared" si="5"/>
        <v>305722</v>
      </c>
      <c r="O7" s="102">
        <f t="shared" si="5"/>
        <v>2479919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6"/>
      <c r="B8" s="83">
        <v>2022.0</v>
      </c>
      <c r="C8" s="55">
        <f t="shared" ref="C8:O8" si="6">C21</f>
        <v>301260</v>
      </c>
      <c r="D8" s="55">
        <f t="shared" si="6"/>
        <v>220172</v>
      </c>
      <c r="E8" s="55">
        <f t="shared" si="6"/>
        <v>321469</v>
      </c>
      <c r="F8" s="55">
        <f t="shared" si="6"/>
        <v>299892</v>
      </c>
      <c r="G8" s="55">
        <f t="shared" si="6"/>
        <v>532825</v>
      </c>
      <c r="H8" s="55">
        <f t="shared" si="6"/>
        <v>447107</v>
      </c>
      <c r="I8" s="55">
        <f t="shared" si="6"/>
        <v>476459</v>
      </c>
      <c r="J8" s="55">
        <f t="shared" si="6"/>
        <v>399117</v>
      </c>
      <c r="K8" s="55">
        <f t="shared" si="6"/>
        <v>410988</v>
      </c>
      <c r="L8" s="55">
        <f t="shared" si="6"/>
        <v>444397</v>
      </c>
      <c r="M8" s="55">
        <f t="shared" si="6"/>
        <v>447015</v>
      </c>
      <c r="N8" s="55">
        <f t="shared" si="6"/>
        <v>494132</v>
      </c>
      <c r="O8" s="55">
        <f t="shared" si="6"/>
        <v>4794833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6"/>
      <c r="B9" s="83">
        <v>2023.0</v>
      </c>
      <c r="C9" s="55">
        <f t="shared" ref="C9:O9" si="7">C22</f>
        <v>494654</v>
      </c>
      <c r="D9" s="55">
        <f t="shared" si="7"/>
        <v>447422</v>
      </c>
      <c r="E9" s="55">
        <f t="shared" si="7"/>
        <v>470253</v>
      </c>
      <c r="F9" s="55">
        <f t="shared" si="7"/>
        <v>447994</v>
      </c>
      <c r="G9" s="55">
        <f t="shared" si="7"/>
        <v>637270</v>
      </c>
      <c r="H9" s="55">
        <f t="shared" si="7"/>
        <v>533510</v>
      </c>
      <c r="I9" s="55">
        <f t="shared" si="7"/>
        <v>595190</v>
      </c>
      <c r="J9" s="55">
        <f t="shared" si="7"/>
        <v>514148</v>
      </c>
      <c r="K9" s="55">
        <f t="shared" si="7"/>
        <v>515006</v>
      </c>
      <c r="L9" s="55">
        <f t="shared" si="7"/>
        <v>552262</v>
      </c>
      <c r="M9" s="55">
        <f t="shared" si="7"/>
        <v>513751</v>
      </c>
      <c r="N9" s="55">
        <f t="shared" si="7"/>
        <v>547104</v>
      </c>
      <c r="O9" s="55">
        <f t="shared" si="7"/>
        <v>6268564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103"/>
      <c r="B10" s="104">
        <v>2024.0</v>
      </c>
      <c r="C10" s="105">
        <v>508381.0</v>
      </c>
      <c r="D10" s="105">
        <v>451971.0</v>
      </c>
      <c r="E10" s="105">
        <v>440512.0</v>
      </c>
      <c r="F10" s="105">
        <v>593312.0</v>
      </c>
      <c r="G10" s="105">
        <v>587897.0</v>
      </c>
      <c r="H10" s="105">
        <v>523765.0</v>
      </c>
      <c r="I10" s="105">
        <v>602222.0</v>
      </c>
      <c r="J10" s="105">
        <v>544547.0</v>
      </c>
      <c r="K10" s="105">
        <v>539859.0</v>
      </c>
      <c r="L10" s="105">
        <v>536200.0</v>
      </c>
      <c r="M10" s="105">
        <v>133599.0</v>
      </c>
      <c r="N10" s="105" t="s">
        <v>302</v>
      </c>
      <c r="O10" s="14">
        <f t="shared" ref="O10:O11" si="8">SUM(C10:N10)</f>
        <v>5462265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6"/>
      <c r="B11" s="106">
        <v>2025.0</v>
      </c>
      <c r="C11" s="107">
        <v>522722.0</v>
      </c>
      <c r="D11" s="107">
        <v>467232.0</v>
      </c>
      <c r="E11" s="107">
        <v>399874.0</v>
      </c>
      <c r="F11" s="107">
        <v>640957.0</v>
      </c>
      <c r="G11" s="107">
        <v>519569.0</v>
      </c>
      <c r="H11" s="107">
        <v>522439.0</v>
      </c>
      <c r="I11" s="107">
        <v>541954.0</v>
      </c>
      <c r="J11" s="107">
        <v>516655.0</v>
      </c>
      <c r="K11" s="107">
        <v>506924.0</v>
      </c>
      <c r="L11" s="107">
        <v>559122.0</v>
      </c>
      <c r="M11" s="107">
        <v>487922.0</v>
      </c>
      <c r="N11" s="107">
        <v>558750.0</v>
      </c>
      <c r="O11" s="14">
        <f t="shared" si="8"/>
        <v>6244120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B12" s="90" t="s">
        <v>303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13" t="s">
        <v>0</v>
      </c>
      <c r="B14" s="59" t="s">
        <v>304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13" t="s">
        <v>305</v>
      </c>
      <c r="B15" s="13" t="s">
        <v>289</v>
      </c>
      <c r="C15" s="8" t="s">
        <v>290</v>
      </c>
      <c r="D15" s="8" t="s">
        <v>291</v>
      </c>
      <c r="E15" s="8" t="s">
        <v>292</v>
      </c>
      <c r="F15" s="8" t="s">
        <v>293</v>
      </c>
      <c r="G15" s="8" t="s">
        <v>294</v>
      </c>
      <c r="H15" s="8" t="s">
        <v>295</v>
      </c>
      <c r="I15" s="8" t="s">
        <v>296</v>
      </c>
      <c r="J15" s="8" t="s">
        <v>297</v>
      </c>
      <c r="K15" s="8" t="s">
        <v>298</v>
      </c>
      <c r="L15" s="8" t="s">
        <v>299</v>
      </c>
      <c r="M15" s="8" t="s">
        <v>300</v>
      </c>
      <c r="N15" s="8" t="s">
        <v>301</v>
      </c>
      <c r="O15" s="13" t="s">
        <v>185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100"/>
      <c r="B16" s="83">
        <v>2017.0</v>
      </c>
      <c r="C16" s="55">
        <v>748315.0</v>
      </c>
      <c r="D16" s="55">
        <v>619132.0</v>
      </c>
      <c r="E16" s="55">
        <v>691306.0</v>
      </c>
      <c r="F16" s="55">
        <v>685747.0</v>
      </c>
      <c r="G16" s="55">
        <v>688125.0</v>
      </c>
      <c r="H16" s="55">
        <v>603849.0</v>
      </c>
      <c r="I16" s="55">
        <v>977793.0</v>
      </c>
      <c r="J16" s="55">
        <v>751587.0</v>
      </c>
      <c r="K16" s="55">
        <v>772399.0</v>
      </c>
      <c r="L16" s="55">
        <v>728608.0</v>
      </c>
      <c r="M16" s="55">
        <v>752882.0</v>
      </c>
      <c r="N16" s="55">
        <v>842560.0</v>
      </c>
      <c r="O16" s="55">
        <f t="shared" ref="O16:O24" si="9">SUM(C16:N16)</f>
        <v>8862303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100"/>
      <c r="B17" s="83">
        <v>2018.0</v>
      </c>
      <c r="C17" s="54">
        <v>784852.0</v>
      </c>
      <c r="D17" s="54">
        <v>674069.0</v>
      </c>
      <c r="E17" s="54">
        <v>754751.0</v>
      </c>
      <c r="F17" s="54">
        <v>756561.0</v>
      </c>
      <c r="G17" s="54">
        <v>665395.0</v>
      </c>
      <c r="H17" s="54">
        <v>791547.0</v>
      </c>
      <c r="I17" s="54">
        <v>957434.0</v>
      </c>
      <c r="J17" s="54">
        <v>807588.0</v>
      </c>
      <c r="K17" s="54">
        <v>795407.0</v>
      </c>
      <c r="L17" s="54">
        <v>766987.0</v>
      </c>
      <c r="M17" s="54">
        <v>728013.0</v>
      </c>
      <c r="N17" s="54">
        <v>754612.0</v>
      </c>
      <c r="O17" s="55">
        <f t="shared" si="9"/>
        <v>9237216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100"/>
      <c r="B18" s="83">
        <v>2019.0</v>
      </c>
      <c r="C18" s="54">
        <v>655265.0</v>
      </c>
      <c r="D18" s="54">
        <v>560929.0</v>
      </c>
      <c r="E18" s="54">
        <v>581057.0</v>
      </c>
      <c r="F18" s="54">
        <v>534916.0</v>
      </c>
      <c r="G18" s="54">
        <v>455898.0</v>
      </c>
      <c r="H18" s="54">
        <v>703265.0</v>
      </c>
      <c r="I18" s="54">
        <v>750375.0</v>
      </c>
      <c r="J18" s="54">
        <v>636586.0</v>
      </c>
      <c r="K18" s="54">
        <v>605543.0</v>
      </c>
      <c r="L18" s="54">
        <v>640800.0</v>
      </c>
      <c r="M18" s="54">
        <v>654514.0</v>
      </c>
      <c r="N18" s="54">
        <v>690100.0</v>
      </c>
      <c r="O18" s="55">
        <f t="shared" si="9"/>
        <v>7469248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100"/>
      <c r="B19" s="83">
        <v>2020.0</v>
      </c>
      <c r="C19" s="54">
        <v>652222.0</v>
      </c>
      <c r="D19" s="54">
        <v>553604.0</v>
      </c>
      <c r="E19" s="54">
        <v>431049.0</v>
      </c>
      <c r="F19" s="54">
        <v>98774.0</v>
      </c>
      <c r="G19" s="54">
        <v>5737.0</v>
      </c>
      <c r="H19" s="54">
        <v>64535.0</v>
      </c>
      <c r="I19" s="54">
        <v>121722.0</v>
      </c>
      <c r="J19" s="54">
        <v>186760.0</v>
      </c>
      <c r="K19" s="54">
        <v>162809.0</v>
      </c>
      <c r="L19" s="54">
        <v>184509.0</v>
      </c>
      <c r="M19" s="54">
        <v>239224.0</v>
      </c>
      <c r="N19" s="54">
        <v>245405.0</v>
      </c>
      <c r="O19" s="55">
        <f t="shared" si="9"/>
        <v>2946350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100"/>
      <c r="B20" s="83">
        <v>2021.0</v>
      </c>
      <c r="C20" s="54">
        <v>190812.0</v>
      </c>
      <c r="D20" s="54">
        <v>153418.0</v>
      </c>
      <c r="E20" s="54">
        <v>199610.0</v>
      </c>
      <c r="F20" s="54">
        <v>220975.0</v>
      </c>
      <c r="G20" s="54">
        <v>211813.0</v>
      </c>
      <c r="H20" s="54">
        <v>347893.0</v>
      </c>
      <c r="I20" s="54">
        <v>74578.0</v>
      </c>
      <c r="J20" s="54">
        <v>97727.0</v>
      </c>
      <c r="K20" s="54">
        <v>166843.0</v>
      </c>
      <c r="L20" s="54">
        <v>231672.0</v>
      </c>
      <c r="M20" s="54">
        <v>278856.0</v>
      </c>
      <c r="N20" s="54">
        <v>305722.0</v>
      </c>
      <c r="O20" s="55">
        <f t="shared" si="9"/>
        <v>2479919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>
      <c r="A21" s="6"/>
      <c r="B21" s="83">
        <v>2022.0</v>
      </c>
      <c r="C21" s="54">
        <v>301260.0</v>
      </c>
      <c r="D21" s="54">
        <v>220172.0</v>
      </c>
      <c r="E21" s="54">
        <v>321469.0</v>
      </c>
      <c r="F21" s="54">
        <v>299892.0</v>
      </c>
      <c r="G21" s="54">
        <v>532825.0</v>
      </c>
      <c r="H21" s="54">
        <v>447107.0</v>
      </c>
      <c r="I21" s="54">
        <v>476459.0</v>
      </c>
      <c r="J21" s="54">
        <v>399117.0</v>
      </c>
      <c r="K21" s="54">
        <v>410988.0</v>
      </c>
      <c r="L21" s="54">
        <v>444397.0</v>
      </c>
      <c r="M21" s="54">
        <v>447015.0</v>
      </c>
      <c r="N21" s="54">
        <v>494132.0</v>
      </c>
      <c r="O21" s="56">
        <f t="shared" si="9"/>
        <v>4794833</v>
      </c>
      <c r="P21" s="108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>
      <c r="A22" s="6"/>
      <c r="B22" s="83">
        <v>2023.0</v>
      </c>
      <c r="C22" s="55">
        <v>494654.0</v>
      </c>
      <c r="D22" s="55">
        <v>447422.0</v>
      </c>
      <c r="E22" s="55">
        <v>470253.0</v>
      </c>
      <c r="F22" s="55">
        <v>447994.0</v>
      </c>
      <c r="G22" s="55">
        <v>637270.0</v>
      </c>
      <c r="H22" s="55">
        <v>533510.0</v>
      </c>
      <c r="I22" s="55">
        <v>595190.0</v>
      </c>
      <c r="J22" s="55">
        <v>514148.0</v>
      </c>
      <c r="K22" s="55">
        <v>515006.0</v>
      </c>
      <c r="L22" s="55">
        <v>552262.0</v>
      </c>
      <c r="M22" s="55">
        <v>513751.0</v>
      </c>
      <c r="N22" s="55">
        <v>547104.0</v>
      </c>
      <c r="O22" s="56">
        <f t="shared" si="9"/>
        <v>6268564</v>
      </c>
      <c r="P22" s="10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>
      <c r="A23" s="103"/>
      <c r="B23" s="104">
        <v>2024.0</v>
      </c>
      <c r="C23" s="105">
        <v>508381.0</v>
      </c>
      <c r="D23" s="105">
        <v>451971.0</v>
      </c>
      <c r="E23" s="105">
        <v>440512.0</v>
      </c>
      <c r="F23" s="105">
        <v>593312.0</v>
      </c>
      <c r="G23" s="105">
        <v>587897.0</v>
      </c>
      <c r="H23" s="105">
        <v>523765.0</v>
      </c>
      <c r="I23" s="105">
        <v>602222.0</v>
      </c>
      <c r="J23" s="105">
        <v>544547.0</v>
      </c>
      <c r="K23" s="105">
        <v>539859.0</v>
      </c>
      <c r="L23" s="105">
        <v>536200.0</v>
      </c>
      <c r="M23" s="105">
        <v>133599.0</v>
      </c>
      <c r="N23" s="105" t="s">
        <v>302</v>
      </c>
      <c r="O23" s="109">
        <f t="shared" si="9"/>
        <v>5462265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6"/>
      <c r="B24" s="106">
        <v>2025.0</v>
      </c>
      <c r="C24" s="107">
        <v>522722.0</v>
      </c>
      <c r="D24" s="107">
        <v>467232.0</v>
      </c>
      <c r="E24" s="107">
        <v>399874.0</v>
      </c>
      <c r="F24" s="107">
        <v>640957.0</v>
      </c>
      <c r="G24" s="107">
        <v>519569.0</v>
      </c>
      <c r="H24" s="107">
        <v>522439.0</v>
      </c>
      <c r="I24" s="107">
        <v>541954.0</v>
      </c>
      <c r="J24" s="107">
        <v>516655.0</v>
      </c>
      <c r="K24" s="107">
        <v>506924.0</v>
      </c>
      <c r="L24" s="107">
        <v>559122.0</v>
      </c>
      <c r="M24" s="107">
        <v>487922.0</v>
      </c>
      <c r="N24" s="107">
        <v>558750.0</v>
      </c>
      <c r="O24" s="14">
        <f t="shared" si="9"/>
        <v>6244120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>
      <c r="A25" s="6"/>
      <c r="B25" s="6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</row>
    <row r="26">
      <c r="A26" s="6"/>
      <c r="B26" s="6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>
      <c r="A28" s="6"/>
      <c r="B28" s="6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6"/>
      <c r="Q28" s="6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</row>
    <row r="29">
      <c r="A29" s="6"/>
      <c r="B29" s="6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</row>
  </sheetData>
  <mergeCells count="2">
    <mergeCell ref="B1:O1"/>
    <mergeCell ref="B14:O14"/>
  </mergeCells>
  <printOptions/>
  <pageMargins bottom="0.0" footer="0.0" header="0.0" left="0.0" right="0.0" top="0.0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