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5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0FI5YFb6Pzp5MsewzTToIKEVSRHZ29gf2lqaii+fGzo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ID#AAAB1icg-UA
Farah Septia    (2026-03-10 05:58:52)
Jumlah Penduduk Menurut Kabupaten/Kota, Jenis
Kelamin dan Rasio Jenis Kelamin di Provinsi DKI Jakarta,
2025
BPS Dalam Angka 2026, hal 103</t>
      </text>
    </comment>
    <comment authorId="0" ref="M2">
      <text>
        <t xml:space="preserve">======
ID#AAAB1icg-T8
Farah Septia    (2026-03-10 05:57:43)
Luas Daerah dan Jumlah Pulau Menurut Kabupaten/Kota
di Provinsi DKI Jakarta, 2025 
BPS Dalam Angka 2026, hal 8</t>
      </text>
    </comment>
    <comment authorId="0" ref="L2">
      <text>
        <t xml:space="preserve">======
ID#AAAB1icg-T4
Farah Septia    (2026-03-10 05:56:40)
Jumlah Penduduk Menurut Kabupaten/Kota, Jenis Kelamin dan Rasio Jenis Kelamin di Provinsi DKI Jakarta, 2025
BPS Dalam Angka 2026, halaman 103</t>
      </text>
    </comment>
  </commentList>
  <extLst>
    <ext uri="GoogleSheetsCustomDataVersion2">
      <go:sheetsCustomData xmlns:go="http://customooxmlschemas.google.com/" r:id="rId1" roundtripDataSignature="AMtx7mgUjYjsLiTyJGjCneCmgmPA1aNbl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N2">
      <text>
        <t xml:space="preserve">======
ID#AAABzzDF3P0
Farah Septia    (2026-02-06 06:38:21)
https://jdih.jakarta.go.id/dokumenPeraturanDirectory/0031/2025KEPGUB00311142.pdf</t>
      </text>
    </comment>
  </commentList>
  <extLst>
    <ext uri="GoogleSheetsCustomDataVersion2">
      <go:sheetsCustomData xmlns:go="http://customooxmlschemas.google.com/" r:id="rId1" roundtripDataSignature="AMtx7mi5RVHvSdEWoaXTJGLQ1C3zSANn0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ID#AAAB1icg-UE
Farah Septia    (2026-03-10 06:00:10)
Distribusi Persentase Produk Domestik Regional Bruto
Atas Dasar Harga Berlaku Menurut Lapangan Usaha di
Provinsi DKI Jakarta (persen), 2021–2025
BPS Dalam angka 2026, hal 843</t>
      </text>
    </comment>
  </commentList>
  <extLst>
    <ext uri="GoogleSheetsCustomDataVersion2">
      <go:sheetsCustomData xmlns:go="http://customooxmlschemas.google.com/" r:id="rId1" roundtripDataSignature="AMtx7mibQWHbSLjekdpP2Lje92S0BzV8a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2">
      <text>
        <t xml:space="preserve">======
ID#AAAB1stkrI4
Jovan Rafkhansa    (2026-03-13 08:00:56)
Data BPS Statistik Indonesia 2026</t>
      </text>
    </comment>
  </commentList>
  <extLst>
    <ext uri="GoogleSheetsCustomDataVersion2">
      <go:sheetsCustomData xmlns:go="http://customooxmlschemas.google.com/" r:id="rId1" roundtripDataSignature="AMtx7mhm79eImBku1HmNzfMCSMtnNMz8xw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3">
      <text>
        <t xml:space="preserve">======
ID#AAAB1icg-UI
Farah Septia    (2026-03-10 06:05:05)
STATISTIK KUNCI/KEY STATISTICS
BPS Dalam Angka 2026, hal XXV dan 150</t>
      </text>
    </comment>
  </commentList>
  <extLst>
    <ext uri="GoogleSheetsCustomDataVersion2">
      <go:sheetsCustomData xmlns:go="http://customooxmlschemas.google.com/" r:id="rId1" roundtripDataSignature="AMtx7mjgsY6pMjZfex7Du9AdYr9G/WXamw=="/>
    </ext>
  </extL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6">
      <text>
        <t xml:space="preserve">======
ID#AAAB1icg-UM
Farah Septia    (2026-03-10 06:07:23)
Jumlah Penumpang Pesawat Udara yang Berangkat dan Datang Melalui Pelabuhan Udara Halim Perdana Kusuma
Datang
BPS Dalam Angka 2026, hal 665</t>
      </text>
    </comment>
    <comment authorId="0" ref="B33">
      <text>
        <t xml:space="preserve">======
ID#AAAB1eKRg6w
Farah Septia    (2026-03-09 02:51:10)
Jumlah Penumpang Pesawat Udara yang Berangkat dan Datang Melalui Pelabuhan Udara Halim Perdana Kusuma
Datang
BPS Dalam Angka 2026, hal 665</t>
      </text>
    </comment>
  </commentList>
  <extLst>
    <ext uri="GoogleSheetsCustomDataVersion2">
      <go:sheetsCustomData xmlns:go="http://customooxmlschemas.google.com/" r:id="rId1" roundtripDataSignature="AMtx7mhSkrggInclWr6Am5kdYDlji0cWyw=="/>
    </ext>
  </extLst>
</comments>
</file>

<file path=xl/sharedStrings.xml><?xml version="1.0" encoding="utf-8"?>
<sst xmlns="http://schemas.openxmlformats.org/spreadsheetml/2006/main" count="131" uniqueCount="94">
  <si>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</si>
  <si>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</si>
  <si>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</si>
  <si>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</si>
  <si>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</si>
  <si>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</si>
  <si>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</si>
  <si>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</si>
  <si>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</si>
  <si>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</si>
  <si>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</si>
  <si>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</si>
  <si>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Kepulauan Seribu</t>
  </si>
  <si>
    <t>Kota Jakarta Selatan</t>
  </si>
  <si>
    <t>Kota Jakarta Timur</t>
  </si>
  <si>
    <t>Kota Jakarta Pusat</t>
  </si>
  <si>
    <t>Kota Jakarta Barat</t>
  </si>
  <si>
    <t>Kota Jakarta Utara</t>
  </si>
  <si>
    <t>Provinsi</t>
  </si>
  <si>
    <t>Upah Minimum Regional</t>
  </si>
  <si>
    <t>Years</t>
  </si>
  <si>
    <t>Industry</t>
  </si>
  <si>
    <t>Lapangan Usaha</t>
  </si>
  <si>
    <t>Agriculture, Forestry and Fishery</t>
  </si>
  <si>
    <t>Pertanian, Kehutanan, dan Perikanan</t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</si>
  <si>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</si>
  <si>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</si>
  <si>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</si>
  <si>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</si>
  <si>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</si>
  <si>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</si>
  <si>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</si>
  <si>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</si>
  <si>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</si>
  <si>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</si>
  <si>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</si>
  <si>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</si>
  <si>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</si>
  <si>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</si>
  <si>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</si>
  <si>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</si>
  <si>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</si>
  <si>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</si>
  <si>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</si>
  <si>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</si>
  <si>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</si>
  <si>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</si>
  <si>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</si>
  <si>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</si>
  <si>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</si>
  <si>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</si>
  <si>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</si>
  <si>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</si>
  <si>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</si>
  <si>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</si>
  <si>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</si>
  <si>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</si>
  <si>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</si>
  <si>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</si>
  <si>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</si>
  <si>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</si>
  <si>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</si>
  <si>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</si>
  <si>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</si>
  <si>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</si>
  <si>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</si>
  <si>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</si>
  <si>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</si>
  <si>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</si>
  <si>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 xml:space="preserve">Sumber: </t>
  </si>
  <si>
    <t>BPS Dalam Angka 2026, hal 708</t>
  </si>
  <si>
    <t>Perkembangan Penanaman Modal Dalam Negeri dan Asing di Provinsi DKI Jakarta, 2008–2025</t>
  </si>
  <si>
    <t>Jakarta</t>
  </si>
  <si>
    <t>Indonesia</t>
  </si>
  <si>
    <t>2.92%</t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</si>
  <si>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</si>
  <si>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</si>
  <si>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</si>
  <si>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</si>
  <si>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</si>
  <si>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</si>
  <si>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</si>
  <si>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</si>
  <si>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</si>
  <si>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</si>
  <si>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</si>
  <si>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</si>
  <si>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</si>
  <si>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</si>
  <si>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</si>
  <si>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</si>
  <si>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-</t>
  </si>
  <si>
    <t>Total Penumpang pesawat udara melalui Bandar Udara Halim Perdana Kusuma</t>
  </si>
  <si>
    <t>total_foreign_atp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</si>
</sst>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_-;\-* #,##0_-;_-* &quot;-&quot;_-;_-@"/>
    <numFmt numFmtId="165" formatCode="_(* #,##0.00_);_(* \(#,##0.00\);_(* &quot;-&quot;??_);_(@_)"/>
    <numFmt numFmtId="166" formatCode="0.0%"/>
    <numFmt numFmtId="167" formatCode="_(* #,##0_);_(* \(#,##0\);_(* &quot;-&quot;??_);_(@_)"/>
    <numFmt numFmtId="168" formatCode="#,##0;\(#,##0\)"/>
  </numFmts>
  <fonts count="14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color theme="1"/>
      <name val="Calibri"/>
    </font>
    <font>
      <b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sz val="9.0"/>
      <color theme="1"/>
      <name val="Arial"/>
    </font>
    <font>
      <sz val="12.0"/>
      <color theme="1"/>
      <name val="Calibri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/>
      <right/>
      <top style="medium">
        <color rgb="FFED7D31"/>
      </top>
      <bottom style="medium">
        <color rgb="FFED7D31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medium">
        <color rgb="FFF4B083"/>
      </right>
      <top/>
      <bottom style="medium">
        <color rgb="FFF4B083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164" xfId="0" applyAlignment="1" applyBorder="1" applyFont="1" applyNumberFormat="1">
      <alignment readingOrder="0"/>
    </xf>
    <xf borderId="1" fillId="3" fontId="1" numFmtId="165" xfId="0" applyAlignment="1" applyBorder="1" applyFill="1" applyFont="1" applyNumberFormat="1">
      <alignment horizontal="center" readingOrder="0"/>
    </xf>
    <xf borderId="1" fillId="3" fontId="1" numFmtId="166" xfId="0" applyBorder="1" applyFont="1" applyNumberFormat="1"/>
    <xf borderId="1" fillId="3" fontId="1" numFmtId="164" xfId="0" applyAlignment="1" applyBorder="1" applyFont="1" applyNumberFormat="1">
      <alignment horizontal="center"/>
    </xf>
    <xf borderId="1" fillId="3" fontId="4" numFmtId="0" xfId="0" applyAlignment="1" applyBorder="1" applyFont="1">
      <alignment horizontal="right" vertical="bottom"/>
    </xf>
    <xf borderId="1" fillId="3" fontId="1" numFmtId="3" xfId="0" applyBorder="1" applyFont="1" applyNumberFormat="1"/>
    <xf borderId="1" fillId="3" fontId="3" numFmtId="165" xfId="0" applyAlignment="1" applyBorder="1" applyFont="1" applyNumberFormat="1">
      <alignment horizontal="center"/>
    </xf>
    <xf borderId="1" fillId="3" fontId="3" numFmtId="166" xfId="0" applyBorder="1" applyFont="1" applyNumberFormat="1"/>
    <xf borderId="1" fillId="3" fontId="3" numFmtId="164" xfId="0" applyAlignment="1" applyBorder="1" applyFont="1" applyNumberFormat="1">
      <alignment horizontal="center"/>
    </xf>
    <xf borderId="1" fillId="3" fontId="5" numFmtId="2" xfId="0" applyAlignment="1" applyBorder="1" applyFont="1" applyNumberFormat="1">
      <alignment horizontal="right" vertical="bottom"/>
    </xf>
    <xf borderId="1" fillId="3" fontId="3" numFmtId="3" xfId="0" applyBorder="1" applyFont="1" applyNumberFormat="1"/>
    <xf borderId="0" fillId="0" fontId="1" numFmtId="0" xfId="0" applyAlignment="1" applyFont="1">
      <alignment horizontal="left"/>
    </xf>
    <xf borderId="0" fillId="0" fontId="1" numFmtId="3" xfId="0" applyFont="1" applyNumberFormat="1"/>
    <xf borderId="0" fillId="0" fontId="1" numFmtId="4" xfId="0" applyFont="1" applyNumberFormat="1"/>
    <xf borderId="5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1" fillId="0" fontId="6" numFmtId="0" xfId="0" applyAlignment="1" applyBorder="1" applyFont="1">
      <alignment horizontal="left"/>
    </xf>
    <xf borderId="1" fillId="0" fontId="1" numFmtId="3" xfId="0" applyBorder="1" applyFont="1" applyNumberFormat="1"/>
    <xf borderId="2" fillId="0" fontId="1" numFmtId="164" xfId="0" applyBorder="1" applyFont="1" applyNumberFormat="1"/>
    <xf borderId="2" fillId="0" fontId="6" numFmtId="164" xfId="0" applyBorder="1" applyFont="1" applyNumberFormat="1"/>
    <xf borderId="1" fillId="0" fontId="6" numFmtId="164" xfId="0" applyBorder="1" applyFont="1" applyNumberFormat="1"/>
    <xf borderId="1" fillId="0" fontId="6" numFmtId="164" xfId="0" applyAlignment="1" applyBorder="1" applyFont="1" applyNumberFormat="1">
      <alignment readingOrder="0"/>
    </xf>
    <xf borderId="0" fillId="0" fontId="6" numFmtId="0" xfId="0" applyAlignment="1" applyFont="1">
      <alignment horizontal="left"/>
    </xf>
    <xf borderId="1" fillId="0" fontId="6" numFmtId="0" xfId="0" applyBorder="1" applyFont="1"/>
    <xf borderId="2" fillId="0" fontId="6" numFmtId="0" xfId="0" applyAlignment="1" applyBorder="1" applyFont="1">
      <alignment horizontal="center"/>
    </xf>
    <xf borderId="1" fillId="0" fontId="7" numFmtId="0" xfId="0" applyBorder="1" applyFont="1"/>
    <xf borderId="2" fillId="0" fontId="7" numFmtId="0" xfId="0" applyBorder="1" applyFont="1"/>
    <xf borderId="1" fillId="0" fontId="7" numFmtId="0" xfId="0" applyAlignment="1" applyBorder="1" applyFont="1">
      <alignment readingOrder="0"/>
    </xf>
    <xf borderId="1" fillId="0" fontId="8" numFmtId="0" xfId="0" applyAlignment="1" applyBorder="1" applyFont="1">
      <alignment horizontal="center" shrinkToFit="0" wrapText="1"/>
    </xf>
    <xf borderId="6" fillId="4" fontId="9" numFmtId="0" xfId="0" applyAlignment="1" applyBorder="1" applyFill="1" applyFont="1">
      <alignment horizontal="center"/>
    </xf>
    <xf borderId="6" fillId="4" fontId="9" numFmtId="0" xfId="0" applyAlignment="1" applyBorder="1" applyFont="1">
      <alignment horizontal="center" readingOrder="0"/>
    </xf>
    <xf borderId="1" fillId="0" fontId="6" numFmtId="10" xfId="0" applyBorder="1" applyFont="1" applyNumberFormat="1"/>
    <xf borderId="2" fillId="0" fontId="6" numFmtId="10" xfId="0" applyBorder="1" applyFont="1" applyNumberFormat="1"/>
    <xf borderId="7" fillId="0" fontId="10" numFmtId="0" xfId="0" applyAlignment="1" applyBorder="1" applyFont="1">
      <alignment horizontal="left" shrinkToFit="0" wrapText="1"/>
    </xf>
    <xf borderId="8" fillId="5" fontId="11" numFmtId="10" xfId="0" applyAlignment="1" applyBorder="1" applyFill="1" applyFont="1" applyNumberFormat="1">
      <alignment horizontal="center"/>
    </xf>
    <xf borderId="1" fillId="0" fontId="6" numFmtId="10" xfId="0" applyAlignment="1" applyBorder="1" applyFont="1" applyNumberFormat="1">
      <alignment readingOrder="0"/>
    </xf>
    <xf borderId="1" fillId="0" fontId="10" numFmtId="0" xfId="0" applyAlignment="1" applyBorder="1" applyFont="1">
      <alignment horizontal="left" shrinkToFit="0" wrapText="1"/>
    </xf>
    <xf borderId="8" fillId="6" fontId="11" numFmtId="10" xfId="0" applyAlignment="1" applyBorder="1" applyFill="1" applyFont="1" applyNumberFormat="1">
      <alignment horizontal="center"/>
    </xf>
    <xf borderId="1" fillId="0" fontId="6" numFmtId="9" xfId="0" applyBorder="1" applyFont="1" applyNumberFormat="1"/>
    <xf borderId="2" fillId="0" fontId="6" numFmtId="9" xfId="0" applyBorder="1" applyFont="1" applyNumberFormat="1"/>
    <xf borderId="1" fillId="0" fontId="8" numFmtId="0" xfId="0" applyAlignment="1" applyBorder="1" applyFont="1">
      <alignment horizontal="left" shrinkToFit="0" wrapText="1"/>
    </xf>
    <xf borderId="8" fillId="6" fontId="9" numFmtId="9" xfId="0" applyAlignment="1" applyBorder="1" applyFont="1" applyNumberFormat="1">
      <alignment horizontal="center"/>
    </xf>
    <xf borderId="2" fillId="0" fontId="6" numFmtId="0" xfId="0" applyBorder="1" applyFont="1"/>
    <xf borderId="0" fillId="0" fontId="12" numFmtId="0" xfId="0" applyFont="1"/>
    <xf borderId="0" fillId="0" fontId="12" numFmtId="0" xfId="0" applyAlignment="1" applyFont="1">
      <alignment horizontal="right" shrinkToFit="0" wrapText="1"/>
    </xf>
    <xf borderId="0" fillId="0" fontId="6" numFmtId="0" xfId="0" applyFont="1"/>
    <xf borderId="0" fillId="0" fontId="12" numFmtId="0" xfId="0" applyAlignment="1" applyFont="1">
      <alignment horizontal="right" readingOrder="0" shrinkToFit="0" wrapText="1"/>
    </xf>
    <xf borderId="0" fillId="0" fontId="12" numFmtId="0" xfId="0" applyAlignment="1" applyFont="1">
      <alignment horizontal="right"/>
    </xf>
    <xf borderId="0" fillId="0" fontId="6" numFmtId="0" xfId="0" applyAlignment="1" applyFont="1">
      <alignment readingOrder="0"/>
    </xf>
    <xf borderId="1" fillId="0" fontId="6" numFmtId="0" xfId="0" applyAlignment="1" applyBorder="1" applyFont="1">
      <alignment horizontal="center"/>
    </xf>
    <xf borderId="1" fillId="0" fontId="6" numFmtId="167" xfId="0" applyBorder="1" applyFont="1" applyNumberFormat="1"/>
    <xf borderId="9" fillId="0" fontId="6" numFmtId="0" xfId="0" applyBorder="1" applyFont="1"/>
    <xf borderId="9" fillId="0" fontId="6" numFmtId="167" xfId="0" applyBorder="1" applyFont="1" applyNumberFormat="1"/>
    <xf borderId="1" fillId="0" fontId="6" numFmtId="167" xfId="0" applyAlignment="1" applyBorder="1" applyFont="1" applyNumberFormat="1">
      <alignment readingOrder="0"/>
    </xf>
    <xf borderId="1" fillId="0" fontId="6" numFmtId="0" xfId="0" applyAlignment="1" applyBorder="1" applyFont="1">
      <alignment readingOrder="0"/>
    </xf>
    <xf borderId="10" fillId="0" fontId="6" numFmtId="0" xfId="0" applyAlignment="1" applyBorder="1" applyFont="1">
      <alignment horizontal="center"/>
    </xf>
    <xf borderId="1" fillId="0" fontId="4" numFmtId="0" xfId="0" applyBorder="1" applyFont="1"/>
    <xf borderId="1" fillId="0" fontId="4" numFmtId="0" xfId="0" applyAlignment="1" applyBorder="1" applyFont="1">
      <alignment readingOrder="0"/>
    </xf>
    <xf borderId="0" fillId="0" fontId="13" numFmtId="0" xfId="0" applyAlignment="1" applyFont="1">
      <alignment readingOrder="0"/>
    </xf>
    <xf borderId="0" fillId="0" fontId="13" numFmtId="10" xfId="0" applyFont="1" applyNumberFormat="1"/>
    <xf borderId="1" fillId="0" fontId="6" numFmtId="0" xfId="0" applyAlignment="1" applyBorder="1" applyFont="1">
      <alignment horizontal="right" readingOrder="0"/>
    </xf>
    <xf borderId="3" fillId="0" fontId="6" numFmtId="0" xfId="0" applyAlignment="1" applyBorder="1" applyFont="1">
      <alignment horizontal="center"/>
    </xf>
    <xf borderId="7" fillId="0" fontId="6" numFmtId="0" xfId="0" applyBorder="1" applyFont="1"/>
    <xf borderId="11" fillId="0" fontId="6" numFmtId="0" xfId="0" applyBorder="1" applyFont="1"/>
    <xf borderId="1" fillId="0" fontId="6" numFmtId="0" xfId="0" applyAlignment="1" applyBorder="1" applyFont="1">
      <alignment horizontal="right"/>
    </xf>
    <xf borderId="1" fillId="0" fontId="6" numFmtId="168" xfId="0" applyAlignment="1" applyBorder="1" applyFont="1" applyNumberFormat="1">
      <alignment horizontal="right"/>
    </xf>
    <xf borderId="1" fillId="0" fontId="12" numFmtId="168" xfId="0" applyAlignment="1" applyBorder="1" applyFont="1" applyNumberFormat="1">
      <alignment horizontal="right"/>
    </xf>
    <xf borderId="1" fillId="0" fontId="12" numFmtId="168" xfId="0" applyBorder="1" applyFont="1" applyNumberFormat="1"/>
    <xf borderId="1" fillId="0" fontId="6" numFmtId="3" xfId="0" applyBorder="1" applyFont="1" applyNumberFormat="1"/>
    <xf borderId="1" fillId="0" fontId="12" numFmtId="168" xfId="0" applyAlignment="1" applyBorder="1" applyFont="1" applyNumberFormat="1">
      <alignment readingOrder="0"/>
    </xf>
    <xf borderId="0" fillId="0" fontId="6" numFmtId="0" xfId="0" applyAlignment="1" applyFont="1">
      <alignment horizontal="center"/>
    </xf>
    <xf borderId="10" fillId="0" fontId="2" numFmtId="0" xfId="0" applyBorder="1" applyFont="1"/>
    <xf borderId="12" fillId="0" fontId="2" numFmtId="0" xfId="0" applyBorder="1" applyFont="1"/>
    <xf borderId="1" fillId="0" fontId="4" numFmtId="3" xfId="0" applyBorder="1" applyFont="1" applyNumberFormat="1"/>
    <xf borderId="1" fillId="0" fontId="13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Presentasi Penduduk Provinsi DKI Jakarta, 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'1. Populasi'!$B$3:$B$8</c:f>
            </c:strRef>
          </c:cat>
          <c:val>
            <c:numRef>
              <c:f>'1. Populasi'!$P$3:$P$8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7223285214348205"/>
          <c:y val="0.22879447360746574"/>
        </c:manualLayout>
      </c:layout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Pertumbuhan PDRB Berdasarkan Harga Konstan di Provinsi DKI Jakarta (%), 2016–2025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PDRB'!$O$22:$X$22</c:f>
            </c:strRef>
          </c:cat>
          <c:val>
            <c:numRef>
              <c:f>'3. PDRB'!$O$23:$X$23</c:f>
              <c:numCache/>
            </c:numRef>
          </c:val>
          <c:smooth val="1"/>
        </c:ser>
        <c:axId val="1162299490"/>
        <c:axId val="749189399"/>
      </c:lineChart>
      <c:catAx>
        <c:axId val="11622994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49189399"/>
      </c:catAx>
      <c:valAx>
        <c:axId val="74918939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62299490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100">
                <a:solidFill>
                  <a:srgbClr val="757575"/>
                </a:solidFill>
                <a:latin typeface="+mn-lt"/>
              </a:defRPr>
            </a:pPr>
            <a:r>
              <a:rPr b="1" i="0" sz="1100">
                <a:solidFill>
                  <a:srgbClr val="757575"/>
                </a:solidFill>
                <a:latin typeface="+mn-lt"/>
              </a:rPr>
              <a:t>Realisasi Penanaman Modal Asing di Provinsi DKI Jakarta, 2017-2025</a:t>
            </a:r>
          </a:p>
        </c:rich>
      </c:tx>
      <c:overlay val="0"/>
    </c:title>
    <c:plotArea>
      <c:layout>
        <c:manualLayout>
          <c:xMode val="edge"/>
          <c:yMode val="edge"/>
          <c:x val="0.10265016393717556"/>
          <c:y val="0.14759381898454746"/>
          <c:w val="0.8739206560841236"/>
          <c:h val="0.6392564008969077"/>
        </c:manualLayout>
      </c:layout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Investasi'!$B$3:$B$11</c:f>
            </c:strRef>
          </c:cat>
          <c:val>
            <c:numRef>
              <c:f>'4. Investasi'!$C$3:$C$11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Investasi'!$B$3:$B$11</c:f>
            </c:strRef>
          </c:cat>
          <c:val>
            <c:numRef>
              <c:f>'4. Investasi'!$D$3:$D$11</c:f>
              <c:numCache/>
            </c:numRef>
          </c:val>
          <c:smooth val="1"/>
        </c:ser>
        <c:axId val="1561014453"/>
        <c:axId val="2077183561"/>
      </c:lineChart>
      <c:catAx>
        <c:axId val="15610144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77183561"/>
      </c:catAx>
      <c:valAx>
        <c:axId val="207718356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61014453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Realisasi Penanaman Modal Dalam Negeri di Provinsi DKI Jakarta, 2017-2025</a:t>
            </a:r>
          </a:p>
        </c:rich>
      </c:tx>
      <c:overlay val="0"/>
    </c:title>
    <c:plotArea>
      <c:layout>
        <c:manualLayout>
          <c:xMode val="edge"/>
          <c:yMode val="edge"/>
          <c:x val="0.10597284764324587"/>
          <c:y val="0.21766004415011037"/>
          <c:w val="0.8705979723780534"/>
          <c:h val="0.5603601536562897"/>
        </c:manualLayout>
      </c:layout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Investasi'!$B$15:$B$23</c:f>
            </c:strRef>
          </c:cat>
          <c:val>
            <c:numRef>
              <c:f>'4. Investasi'!$C$15:$C$23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Investasi'!$B$15:$B$23</c:f>
            </c:strRef>
          </c:cat>
          <c:val>
            <c:numRef>
              <c:f>'4. Investasi'!$D$15:$D$23</c:f>
              <c:numCache/>
            </c:numRef>
          </c:val>
          <c:smooth val="1"/>
        </c:ser>
        <c:axId val="1135742849"/>
        <c:axId val="1141230994"/>
      </c:lineChart>
      <c:catAx>
        <c:axId val="11357428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41230994"/>
      </c:catAx>
      <c:valAx>
        <c:axId val="1141230994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3574284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Tingkat Inflasi Provinsi DKI Jakarta 2017 - 2025</a:t>
            </a:r>
          </a:p>
        </c:rich>
      </c:tx>
      <c:overlay val="0"/>
    </c:title>
    <c:plotArea>
      <c:layout>
        <c:manualLayout>
          <c:xMode val="edge"/>
          <c:yMode val="edge"/>
          <c:x val="0.10955017538695513"/>
          <c:y val="0.2262128861799252"/>
          <c:w val="0.8598943262933255"/>
          <c:h val="0.6316460442444694"/>
        </c:manualLayout>
      </c:layout>
      <c:lineChart>
        <c:varyColors val="0"/>
        <c:ser>
          <c:idx val="0"/>
          <c:order val="0"/>
          <c:spPr>
            <a:ln cmpd="sng" w="19050">
              <a:solidFill>
                <a:schemeClr val="accent1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1" i="0" sz="90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Inflasi'!$B$2:$J$2</c:f>
            </c:strRef>
          </c:cat>
          <c:val>
            <c:numRef>
              <c:f>'5. Inflasi'!$B$3:$J$3</c:f>
              <c:numCache/>
            </c:numRef>
          </c:val>
          <c:smooth val="1"/>
        </c:ser>
        <c:axId val="138219313"/>
        <c:axId val="1419133208"/>
      </c:lineChart>
      <c:catAx>
        <c:axId val="1382193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419133208"/>
      </c:catAx>
      <c:valAx>
        <c:axId val="14191332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Inflasi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38219313"/>
      </c:valAx>
    </c:plotArea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114300</xdr:colOff>
      <xdr:row>9</xdr:row>
      <xdr:rowOff>161925</xdr:rowOff>
    </xdr:from>
    <xdr:ext cx="4610100" cy="2705100"/>
    <xdr:graphicFrame>
      <xdr:nvGraphicFramePr>
        <xdr:cNvPr id="1755513313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19050</xdr:colOff>
      <xdr:row>23</xdr:row>
      <xdr:rowOff>161925</xdr:rowOff>
    </xdr:from>
    <xdr:ext cx="6562725" cy="2743200"/>
    <xdr:graphicFrame>
      <xdr:nvGraphicFramePr>
        <xdr:cNvPr id="112882753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0</xdr:row>
      <xdr:rowOff>0</xdr:rowOff>
    </xdr:from>
    <xdr:ext cx="5962650" cy="2876550"/>
    <xdr:graphicFrame>
      <xdr:nvGraphicFramePr>
        <xdr:cNvPr id="1641267213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0</xdr:colOff>
      <xdr:row>19</xdr:row>
      <xdr:rowOff>123825</xdr:rowOff>
    </xdr:from>
    <xdr:ext cx="5962650" cy="2876550"/>
    <xdr:graphicFrame>
      <xdr:nvGraphicFramePr>
        <xdr:cNvPr id="39250430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5</xdr:row>
      <xdr:rowOff>28575</xdr:rowOff>
    </xdr:from>
    <xdr:ext cx="5095875" cy="2867025"/>
    <xdr:graphicFrame>
      <xdr:nvGraphicFramePr>
        <xdr:cNvPr id="191490088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7.0"/>
    <col customWidth="1" min="3" max="12" width="12.14"/>
    <col customWidth="1" min="13" max="17" width="12.29"/>
    <col customWidth="1" min="18" max="18" width="16.57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12</v>
      </c>
      <c r="C3" s="10">
        <v>23616.0</v>
      </c>
      <c r="D3" s="10">
        <v>23897.0</v>
      </c>
      <c r="E3" s="10">
        <v>24130.0</v>
      </c>
      <c r="F3" s="10">
        <v>24300.0</v>
      </c>
      <c r="G3" s="10">
        <v>27750.0</v>
      </c>
      <c r="H3" s="10">
        <v>28240.0</v>
      </c>
      <c r="I3" s="10">
        <v>28925.0</v>
      </c>
      <c r="J3" s="10">
        <v>28523.0</v>
      </c>
      <c r="K3" s="10">
        <v>28809.0</v>
      </c>
      <c r="L3" s="11">
        <v>29088.0</v>
      </c>
      <c r="M3" s="12">
        <v>10.72</v>
      </c>
      <c r="N3" s="13">
        <f t="shared" ref="N3:N9" si="1">M3/$M$9</f>
        <v>0.01621834246</v>
      </c>
      <c r="O3" s="14">
        <f t="shared" ref="O3:O9" si="2">L3</f>
        <v>29088</v>
      </c>
      <c r="P3" s="13">
        <f t="shared" ref="P3:P9" si="3">O3/$O$9</f>
        <v>0.002724112016</v>
      </c>
      <c r="Q3" s="15">
        <v>99.42</v>
      </c>
      <c r="R3" s="16">
        <f t="shared" ref="R3:R9" si="4">O3/M3</f>
        <v>2713.432836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13</v>
      </c>
      <c r="C4" s="10">
        <v>2206732.0</v>
      </c>
      <c r="D4" s="10">
        <v>2226830.0</v>
      </c>
      <c r="E4" s="10">
        <v>2246140.0</v>
      </c>
      <c r="F4" s="10">
        <v>2264700.0</v>
      </c>
      <c r="G4" s="10">
        <v>2226810.0</v>
      </c>
      <c r="H4" s="10">
        <v>2233855.0</v>
      </c>
      <c r="I4" s="10">
        <v>2244623.0</v>
      </c>
      <c r="J4" s="10">
        <v>2235606.0</v>
      </c>
      <c r="K4" s="10">
        <v>2230653.0</v>
      </c>
      <c r="L4" s="11">
        <v>2219225.0</v>
      </c>
      <c r="M4" s="12">
        <v>144.94</v>
      </c>
      <c r="N4" s="13">
        <f t="shared" si="1"/>
        <v>0.2192804623</v>
      </c>
      <c r="O4" s="14">
        <f t="shared" si="2"/>
        <v>2219225</v>
      </c>
      <c r="P4" s="13">
        <f t="shared" si="3"/>
        <v>0.2078320093</v>
      </c>
      <c r="Q4" s="15">
        <v>100.38</v>
      </c>
      <c r="R4" s="16">
        <f t="shared" si="4"/>
        <v>15311.33573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14</v>
      </c>
      <c r="C5" s="10">
        <v>2868910.0</v>
      </c>
      <c r="D5" s="10">
        <v>2892783.0</v>
      </c>
      <c r="E5" s="10">
        <v>2916020.0</v>
      </c>
      <c r="F5" s="10">
        <v>2937860.0</v>
      </c>
      <c r="G5" s="10">
        <v>3037140.0</v>
      </c>
      <c r="H5" s="10">
        <v>3056300.0</v>
      </c>
      <c r="I5" s="10">
        <v>3083883.0</v>
      </c>
      <c r="J5" s="10">
        <v>3079618.0</v>
      </c>
      <c r="K5" s="10">
        <v>3086010.0</v>
      </c>
      <c r="L5" s="11">
        <v>3085058.0</v>
      </c>
      <c r="M5" s="12">
        <v>185.54</v>
      </c>
      <c r="N5" s="13">
        <f t="shared" si="1"/>
        <v>0.2807044086</v>
      </c>
      <c r="O5" s="14">
        <f t="shared" si="2"/>
        <v>3085058</v>
      </c>
      <c r="P5" s="13">
        <f t="shared" si="3"/>
        <v>0.2889178894</v>
      </c>
      <c r="Q5" s="15">
        <v>100.27</v>
      </c>
      <c r="R5" s="16">
        <f t="shared" si="4"/>
        <v>16627.455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15</v>
      </c>
      <c r="C6" s="10">
        <v>917754.0</v>
      </c>
      <c r="D6" s="10">
        <v>921344.0</v>
      </c>
      <c r="E6" s="10">
        <v>924690.0</v>
      </c>
      <c r="F6" s="10">
        <v>928110.0</v>
      </c>
      <c r="G6" s="10">
        <v>1056900.0</v>
      </c>
      <c r="H6" s="10">
        <v>1066460.0</v>
      </c>
      <c r="I6" s="10">
        <v>1079995.0</v>
      </c>
      <c r="J6" s="10">
        <v>1049314.0</v>
      </c>
      <c r="K6" s="10">
        <v>1044297.0</v>
      </c>
      <c r="L6" s="11">
        <v>1038396.0</v>
      </c>
      <c r="M6" s="12">
        <v>47.57</v>
      </c>
      <c r="N6" s="13">
        <f t="shared" si="1"/>
        <v>0.07196889467</v>
      </c>
      <c r="O6" s="14">
        <f t="shared" si="2"/>
        <v>1038396</v>
      </c>
      <c r="P6" s="13">
        <f t="shared" si="3"/>
        <v>0.09724652849</v>
      </c>
      <c r="Q6" s="15">
        <v>102.35</v>
      </c>
      <c r="R6" s="16">
        <f t="shared" si="4"/>
        <v>21828.79966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16</v>
      </c>
      <c r="C7" s="10">
        <v>2496002.0</v>
      </c>
      <c r="D7" s="10">
        <v>2528065.0</v>
      </c>
      <c r="E7" s="10">
        <v>2559360.0</v>
      </c>
      <c r="F7" s="10">
        <v>2589930.0</v>
      </c>
      <c r="G7" s="10">
        <v>2434510.0</v>
      </c>
      <c r="H7" s="10">
        <v>2440073.0</v>
      </c>
      <c r="I7" s="10">
        <v>2448975.0</v>
      </c>
      <c r="J7" s="10">
        <v>2470054.0</v>
      </c>
      <c r="K7" s="10">
        <v>2479571.0</v>
      </c>
      <c r="L7" s="11">
        <v>2487199.0</v>
      </c>
      <c r="M7" s="12">
        <v>125.0</v>
      </c>
      <c r="N7" s="13">
        <f t="shared" si="1"/>
        <v>0.189113135</v>
      </c>
      <c r="O7" s="14">
        <f t="shared" si="2"/>
        <v>2487199</v>
      </c>
      <c r="P7" s="13">
        <f t="shared" si="3"/>
        <v>0.2329279662</v>
      </c>
      <c r="Q7" s="15">
        <v>100.85</v>
      </c>
      <c r="R7" s="16">
        <f t="shared" si="4"/>
        <v>19897.592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17</v>
      </c>
      <c r="C8" s="10">
        <v>1764614.0</v>
      </c>
      <c r="D8" s="10">
        <v>1781316.0</v>
      </c>
      <c r="E8" s="10">
        <v>1747310.0</v>
      </c>
      <c r="F8" s="10">
        <v>1812910.0</v>
      </c>
      <c r="G8" s="10">
        <v>1778980.0</v>
      </c>
      <c r="H8" s="10">
        <v>1784753.0</v>
      </c>
      <c r="I8" s="10">
        <v>1793550.0</v>
      </c>
      <c r="J8" s="10">
        <v>1808985.0</v>
      </c>
      <c r="K8" s="10">
        <v>1815606.0</v>
      </c>
      <c r="L8" s="11">
        <v>1819009.0</v>
      </c>
      <c r="M8" s="12">
        <v>147.21</v>
      </c>
      <c r="N8" s="13">
        <f t="shared" si="1"/>
        <v>0.2227147569</v>
      </c>
      <c r="O8" s="14">
        <f t="shared" si="2"/>
        <v>1819009</v>
      </c>
      <c r="P8" s="13">
        <f t="shared" si="3"/>
        <v>0.1703514945</v>
      </c>
      <c r="Q8" s="15">
        <v>101.41</v>
      </c>
      <c r="R8" s="16">
        <f t="shared" si="4"/>
        <v>12356.55866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18</v>
      </c>
      <c r="C9" s="10">
        <v>1.0277628E7</v>
      </c>
      <c r="D9" s="10">
        <v>1.0374235E7</v>
      </c>
      <c r="E9" s="10">
        <v>1.046763E7</v>
      </c>
      <c r="F9" s="10">
        <v>1.055781E7</v>
      </c>
      <c r="G9" s="10">
        <v>1.056209E7</v>
      </c>
      <c r="H9" s="10">
        <v>1.0609681E7</v>
      </c>
      <c r="I9" s="10">
        <f t="shared" ref="I9:K9" si="5">SUM(I3:I8)</f>
        <v>10679951</v>
      </c>
      <c r="J9" s="10">
        <f t="shared" si="5"/>
        <v>10672100</v>
      </c>
      <c r="K9" s="10">
        <f t="shared" si="5"/>
        <v>10684946</v>
      </c>
      <c r="L9" s="11">
        <v>1.0677975E7</v>
      </c>
      <c r="M9" s="17">
        <f>SUM(M3:M8)</f>
        <v>660.98</v>
      </c>
      <c r="N9" s="18">
        <f t="shared" si="1"/>
        <v>1</v>
      </c>
      <c r="O9" s="19">
        <f t="shared" si="2"/>
        <v>10677975</v>
      </c>
      <c r="P9" s="18">
        <f t="shared" si="3"/>
        <v>1</v>
      </c>
      <c r="Q9" s="20">
        <v>100.82</v>
      </c>
      <c r="R9" s="21">
        <f t="shared" si="4"/>
        <v>16154.76263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2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2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2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23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2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24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2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2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2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2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2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4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4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4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2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2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2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2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2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2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2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2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2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2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2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2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22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8.14"/>
    <col customWidth="1" min="3" max="13" width="13.14"/>
    <col customWidth="1" min="14" max="14" width="12.71"/>
    <col customWidth="1" min="15" max="28" width="8.71"/>
  </cols>
  <sheetData>
    <row r="1" ht="15.0" customHeight="1">
      <c r="A1" s="1"/>
      <c r="B1" s="2"/>
      <c r="C1" s="25" t="s">
        <v>19</v>
      </c>
    </row>
    <row r="2">
      <c r="A2" s="1" t="s">
        <v>1</v>
      </c>
      <c r="B2" s="2" t="s">
        <v>2</v>
      </c>
      <c r="C2" s="7">
        <v>2015.0</v>
      </c>
      <c r="D2" s="7">
        <v>2016.0</v>
      </c>
      <c r="E2" s="7">
        <v>2017.0</v>
      </c>
      <c r="F2" s="7">
        <v>2018.0</v>
      </c>
      <c r="G2" s="7">
        <v>2019.0</v>
      </c>
      <c r="H2" s="7">
        <v>2020.0</v>
      </c>
      <c r="I2" s="7">
        <v>2021.0</v>
      </c>
      <c r="J2" s="26">
        <v>2022.0</v>
      </c>
      <c r="K2" s="26">
        <v>2023.0</v>
      </c>
      <c r="L2" s="26">
        <v>2024.0</v>
      </c>
      <c r="M2" s="7">
        <v>2025.0</v>
      </c>
      <c r="N2" s="8">
        <v>2026.0</v>
      </c>
    </row>
    <row r="3">
      <c r="A3" s="27">
        <v>1.0</v>
      </c>
      <c r="B3" s="2" t="s">
        <v>12</v>
      </c>
      <c r="C3" s="28">
        <v>2700000.0</v>
      </c>
      <c r="D3" s="28">
        <v>3100000.0</v>
      </c>
      <c r="E3" s="28">
        <v>3355750.0</v>
      </c>
      <c r="F3" s="28">
        <v>3648035.0</v>
      </c>
      <c r="G3" s="28">
        <v>3940973.0</v>
      </c>
      <c r="H3" s="28">
        <v>4276349.0</v>
      </c>
      <c r="I3" s="10">
        <v>4453935.0</v>
      </c>
      <c r="J3" s="29">
        <v>4641854.0</v>
      </c>
      <c r="K3" s="10">
        <v>4901798.0</v>
      </c>
      <c r="L3" s="30">
        <v>5067381.0</v>
      </c>
      <c r="M3" s="31">
        <v>5396761.0</v>
      </c>
      <c r="N3" s="32">
        <v>5729876.0</v>
      </c>
    </row>
    <row r="4">
      <c r="A4" s="27">
        <v>2.0</v>
      </c>
      <c r="B4" s="2" t="s">
        <v>13</v>
      </c>
      <c r="C4" s="28">
        <v>2700000.0</v>
      </c>
      <c r="D4" s="28">
        <v>3100000.0</v>
      </c>
      <c r="E4" s="28">
        <v>3355750.0</v>
      </c>
      <c r="F4" s="28">
        <v>3648035.0</v>
      </c>
      <c r="G4" s="28">
        <v>3940973.0</v>
      </c>
      <c r="H4" s="28">
        <v>4276349.0</v>
      </c>
      <c r="I4" s="10">
        <v>4453935.0</v>
      </c>
      <c r="J4" s="29">
        <v>4641854.0</v>
      </c>
      <c r="K4" s="10">
        <v>4901798.0</v>
      </c>
      <c r="L4" s="30">
        <v>5067381.0</v>
      </c>
      <c r="M4" s="31">
        <v>5396761.0</v>
      </c>
      <c r="N4" s="32">
        <v>5729876.0</v>
      </c>
    </row>
    <row r="5">
      <c r="A5" s="27">
        <v>3.0</v>
      </c>
      <c r="B5" s="2" t="s">
        <v>14</v>
      </c>
      <c r="C5" s="28">
        <v>2700000.0</v>
      </c>
      <c r="D5" s="28">
        <v>3100000.0</v>
      </c>
      <c r="E5" s="28">
        <v>3355750.0</v>
      </c>
      <c r="F5" s="28">
        <v>3648035.0</v>
      </c>
      <c r="G5" s="28">
        <v>3940973.0</v>
      </c>
      <c r="H5" s="28">
        <v>4276349.0</v>
      </c>
      <c r="I5" s="10">
        <v>4453935.0</v>
      </c>
      <c r="J5" s="29">
        <v>4641854.0</v>
      </c>
      <c r="K5" s="10">
        <v>4901798.0</v>
      </c>
      <c r="L5" s="30">
        <v>5067381.0</v>
      </c>
      <c r="M5" s="31">
        <v>5396761.0</v>
      </c>
      <c r="N5" s="32">
        <v>5729876.0</v>
      </c>
    </row>
    <row r="6">
      <c r="A6" s="27">
        <v>4.0</v>
      </c>
      <c r="B6" s="2" t="s">
        <v>15</v>
      </c>
      <c r="C6" s="28">
        <v>2700000.0</v>
      </c>
      <c r="D6" s="28">
        <v>3100000.0</v>
      </c>
      <c r="E6" s="28">
        <v>3355750.0</v>
      </c>
      <c r="F6" s="28">
        <v>3648035.0</v>
      </c>
      <c r="G6" s="28">
        <v>3940973.0</v>
      </c>
      <c r="H6" s="28">
        <v>4276349.0</v>
      </c>
      <c r="I6" s="10">
        <v>4453935.0</v>
      </c>
      <c r="J6" s="29">
        <v>4641854.0</v>
      </c>
      <c r="K6" s="10">
        <v>4901798.0</v>
      </c>
      <c r="L6" s="30">
        <v>5067381.0</v>
      </c>
      <c r="M6" s="31">
        <v>5396761.0</v>
      </c>
      <c r="N6" s="32">
        <v>5729876.0</v>
      </c>
    </row>
    <row r="7">
      <c r="A7" s="27">
        <v>5.0</v>
      </c>
      <c r="B7" s="2" t="s">
        <v>16</v>
      </c>
      <c r="C7" s="28">
        <v>2700000.0</v>
      </c>
      <c r="D7" s="28">
        <v>3100000.0</v>
      </c>
      <c r="E7" s="28">
        <v>3355750.0</v>
      </c>
      <c r="F7" s="28">
        <v>3648035.0</v>
      </c>
      <c r="G7" s="28">
        <v>3940973.0</v>
      </c>
      <c r="H7" s="28">
        <v>4276349.0</v>
      </c>
      <c r="I7" s="10">
        <v>4453935.0</v>
      </c>
      <c r="J7" s="29">
        <v>4641854.0</v>
      </c>
      <c r="K7" s="10">
        <v>4901798.0</v>
      </c>
      <c r="L7" s="30">
        <v>5067381.0</v>
      </c>
      <c r="M7" s="31">
        <v>5396761.0</v>
      </c>
      <c r="N7" s="32">
        <v>5729876.0</v>
      </c>
    </row>
    <row r="8">
      <c r="A8" s="27">
        <v>6.0</v>
      </c>
      <c r="B8" s="2" t="s">
        <v>17</v>
      </c>
      <c r="C8" s="28">
        <v>2700000.0</v>
      </c>
      <c r="D8" s="28">
        <v>3100000.0</v>
      </c>
      <c r="E8" s="28">
        <v>3355750.0</v>
      </c>
      <c r="F8" s="28">
        <v>3648035.0</v>
      </c>
      <c r="G8" s="28">
        <v>3940973.0</v>
      </c>
      <c r="H8" s="28">
        <v>4276349.0</v>
      </c>
      <c r="I8" s="10">
        <v>4453935.0</v>
      </c>
      <c r="J8" s="29">
        <v>4641854.0</v>
      </c>
      <c r="K8" s="10">
        <v>4901798.0</v>
      </c>
      <c r="L8" s="30">
        <v>5067381.0</v>
      </c>
      <c r="M8" s="31">
        <v>5396761.0</v>
      </c>
      <c r="N8" s="32">
        <v>5729876.0</v>
      </c>
    </row>
    <row r="9">
      <c r="A9" s="27">
        <v>7.0</v>
      </c>
      <c r="B9" s="2" t="s">
        <v>18</v>
      </c>
      <c r="C9" s="28">
        <v>2700000.0</v>
      </c>
      <c r="D9" s="28">
        <v>3100000.0</v>
      </c>
      <c r="E9" s="28">
        <v>3355750.0</v>
      </c>
      <c r="F9" s="28">
        <v>3648035.0</v>
      </c>
      <c r="G9" s="28">
        <v>3940973.0</v>
      </c>
      <c r="H9" s="28">
        <v>4276349.0</v>
      </c>
      <c r="I9" s="10">
        <v>4453935.0</v>
      </c>
      <c r="J9" s="29">
        <v>4641854.0</v>
      </c>
      <c r="K9" s="10">
        <v>4901798.0</v>
      </c>
      <c r="L9" s="30">
        <v>5067381.0</v>
      </c>
      <c r="M9" s="31">
        <v>5396761.0</v>
      </c>
      <c r="N9" s="32">
        <v>5729876.0</v>
      </c>
    </row>
    <row r="10">
      <c r="A10" s="33"/>
    </row>
    <row r="11">
      <c r="A11" s="33"/>
    </row>
    <row r="12">
      <c r="A12" s="33"/>
    </row>
    <row r="13">
      <c r="A13" s="33"/>
    </row>
    <row r="14">
      <c r="A14" s="33"/>
    </row>
    <row r="15">
      <c r="A15" s="33"/>
    </row>
    <row r="16">
      <c r="A16" s="33"/>
    </row>
    <row r="17">
      <c r="A17" s="33"/>
    </row>
    <row r="18">
      <c r="A18" s="33"/>
    </row>
    <row r="19">
      <c r="A19" s="33"/>
    </row>
    <row r="20">
      <c r="A20" s="33"/>
    </row>
    <row r="21" ht="15.75" customHeight="1">
      <c r="A21" s="33"/>
    </row>
    <row r="22" ht="15.75" customHeight="1">
      <c r="A22" s="33"/>
    </row>
    <row r="23" ht="15.75" customHeight="1">
      <c r="A23" s="33"/>
    </row>
    <row r="24" ht="15.75" customHeight="1">
      <c r="A24" s="33"/>
    </row>
    <row r="25" ht="15.75" customHeight="1">
      <c r="A25" s="33"/>
    </row>
    <row r="26" ht="15.75" customHeight="1">
      <c r="A26" s="33"/>
    </row>
    <row r="27" ht="15.75" customHeight="1">
      <c r="A27" s="33"/>
    </row>
    <row r="28" ht="15.75" customHeight="1">
      <c r="A28" s="33"/>
    </row>
    <row r="29" ht="15.75" customHeight="1">
      <c r="A29" s="33"/>
    </row>
    <row r="30" ht="15.75" customHeight="1">
      <c r="A30" s="33"/>
    </row>
    <row r="31" ht="15.75" customHeight="1">
      <c r="A31" s="33"/>
    </row>
    <row r="32" ht="15.75" customHeight="1">
      <c r="A32" s="33"/>
    </row>
    <row r="33" ht="15.75" customHeight="1">
      <c r="A33" s="33"/>
    </row>
    <row r="34" ht="15.75" customHeight="1">
      <c r="A34" s="33"/>
    </row>
    <row r="35" ht="15.75" customHeight="1">
      <c r="A35" s="33"/>
    </row>
    <row r="36" ht="15.75" customHeight="1">
      <c r="A36" s="33"/>
    </row>
    <row r="37" ht="15.75" customHeight="1">
      <c r="A37" s="33"/>
    </row>
    <row r="38" ht="15.75" customHeight="1">
      <c r="A38" s="33"/>
    </row>
    <row r="39" ht="15.75" customHeight="1">
      <c r="A39" s="33"/>
    </row>
    <row r="40" ht="15.75" customHeight="1">
      <c r="A40" s="33"/>
    </row>
    <row r="41" ht="15.75" customHeight="1">
      <c r="A41" s="33"/>
    </row>
    <row r="42" ht="15.75" customHeight="1">
      <c r="A42" s="33"/>
    </row>
    <row r="43" ht="15.75" customHeight="1">
      <c r="A43" s="33"/>
    </row>
    <row r="44" ht="15.75" customHeight="1">
      <c r="A44" s="33"/>
    </row>
    <row r="45" ht="15.75" customHeight="1">
      <c r="A45" s="33"/>
    </row>
    <row r="46" ht="15.75" customHeight="1">
      <c r="A46" s="33"/>
    </row>
    <row r="47" ht="15.75" customHeight="1">
      <c r="A47" s="33"/>
    </row>
    <row r="48" ht="15.75" customHeight="1">
      <c r="A48" s="33"/>
    </row>
    <row r="49" ht="15.75" customHeight="1">
      <c r="A49" s="33"/>
    </row>
    <row r="50" ht="15.75" customHeight="1">
      <c r="A50" s="33"/>
    </row>
    <row r="51" ht="15.75" customHeight="1">
      <c r="A51" s="33"/>
    </row>
    <row r="52" ht="15.75" customHeight="1">
      <c r="A52" s="33"/>
    </row>
    <row r="53" ht="15.75" customHeight="1">
      <c r="A53" s="33"/>
    </row>
    <row r="54" ht="15.75" customHeight="1">
      <c r="A54" s="33"/>
    </row>
    <row r="55" ht="15.75" customHeight="1">
      <c r="A55" s="33"/>
    </row>
    <row r="56" ht="15.75" customHeight="1">
      <c r="A56" s="33"/>
    </row>
    <row r="57" ht="15.75" customHeight="1">
      <c r="A57" s="33"/>
    </row>
    <row r="58" ht="15.75" customHeight="1">
      <c r="A58" s="33"/>
    </row>
    <row r="59" ht="15.75" customHeight="1">
      <c r="A59" s="33"/>
    </row>
    <row r="60" ht="15.75" customHeight="1">
      <c r="A60" s="33"/>
    </row>
    <row r="61" ht="15.75" customHeight="1">
      <c r="A61" s="33"/>
    </row>
    <row r="62" ht="15.75" customHeight="1">
      <c r="A62" s="33"/>
    </row>
    <row r="63" ht="15.75" customHeight="1">
      <c r="A63" s="33"/>
    </row>
    <row r="64" ht="15.75" customHeight="1">
      <c r="A64" s="33"/>
    </row>
    <row r="65" ht="15.75" customHeight="1">
      <c r="A65" s="33"/>
    </row>
    <row r="66" ht="15.75" customHeight="1">
      <c r="A66" s="33"/>
    </row>
    <row r="67" ht="15.75" customHeight="1">
      <c r="A67" s="33"/>
    </row>
    <row r="68" ht="15.75" customHeight="1">
      <c r="A68" s="33"/>
    </row>
    <row r="69" ht="15.75" customHeight="1">
      <c r="A69" s="33"/>
    </row>
    <row r="70" ht="15.75" customHeight="1">
      <c r="A70" s="33"/>
    </row>
    <row r="71" ht="15.75" customHeight="1">
      <c r="A71" s="33"/>
    </row>
    <row r="72" ht="15.75" customHeight="1">
      <c r="A72" s="33"/>
    </row>
    <row r="73" ht="15.75" customHeight="1">
      <c r="A73" s="33"/>
    </row>
    <row r="74" ht="15.75" customHeight="1">
      <c r="A74" s="33"/>
    </row>
    <row r="75" ht="15.75" customHeight="1">
      <c r="A75" s="33"/>
    </row>
    <row r="76" ht="15.75" customHeight="1">
      <c r="A76" s="33"/>
    </row>
    <row r="77" ht="15.75" customHeight="1">
      <c r="A77" s="33"/>
    </row>
    <row r="78" ht="15.75" customHeight="1">
      <c r="A78" s="33"/>
    </row>
    <row r="79" ht="15.75" customHeight="1">
      <c r="A79" s="33"/>
    </row>
    <row r="80" ht="15.75" customHeight="1">
      <c r="A80" s="33"/>
    </row>
    <row r="81" ht="15.75" customHeight="1">
      <c r="A81" s="33"/>
    </row>
    <row r="82" ht="15.75" customHeight="1">
      <c r="A82" s="33"/>
    </row>
    <row r="83" ht="15.75" customHeight="1">
      <c r="A83" s="33"/>
    </row>
    <row r="84" ht="15.75" customHeight="1">
      <c r="A84" s="33"/>
    </row>
    <row r="85" ht="15.75" customHeight="1">
      <c r="A85" s="33"/>
    </row>
    <row r="86" ht="15.75" customHeight="1">
      <c r="A86" s="33"/>
    </row>
    <row r="87" ht="15.75" customHeight="1">
      <c r="A87" s="33"/>
    </row>
    <row r="88" ht="15.75" customHeight="1">
      <c r="A88" s="33"/>
    </row>
    <row r="89" ht="15.75" customHeight="1">
      <c r="A89" s="33"/>
    </row>
    <row r="90" ht="15.75" customHeight="1">
      <c r="A90" s="33"/>
    </row>
    <row r="91" ht="15.75" customHeight="1">
      <c r="A91" s="33"/>
    </row>
    <row r="92" ht="15.75" customHeight="1">
      <c r="A92" s="33"/>
    </row>
    <row r="93" ht="15.75" customHeight="1">
      <c r="A93" s="33"/>
    </row>
    <row r="94" ht="15.75" customHeight="1">
      <c r="A94" s="33"/>
    </row>
    <row r="95" ht="15.75" customHeight="1">
      <c r="A95" s="33"/>
    </row>
    <row r="96" ht="15.75" customHeight="1">
      <c r="A96" s="33"/>
    </row>
    <row r="97" ht="15.75" customHeight="1">
      <c r="A97" s="33"/>
    </row>
    <row r="98" ht="15.75" customHeight="1">
      <c r="A98" s="33"/>
    </row>
    <row r="99" ht="15.75" customHeight="1">
      <c r="A99" s="33"/>
    </row>
    <row r="100" ht="15.75" customHeight="1">
      <c r="A100" s="33"/>
    </row>
    <row r="101" ht="15.75" customHeight="1">
      <c r="A101" s="33"/>
    </row>
    <row r="102" ht="15.75" customHeight="1">
      <c r="A102" s="33"/>
    </row>
    <row r="103" ht="15.75" customHeight="1">
      <c r="A103" s="33"/>
    </row>
    <row r="104" ht="15.75" customHeight="1">
      <c r="A104" s="33"/>
    </row>
    <row r="105" ht="15.75" customHeight="1">
      <c r="A105" s="33"/>
    </row>
    <row r="106" ht="15.75" customHeight="1">
      <c r="A106" s="33"/>
    </row>
    <row r="107" ht="15.75" customHeight="1">
      <c r="A107" s="33"/>
    </row>
    <row r="108" ht="15.75" customHeight="1">
      <c r="A108" s="33"/>
    </row>
    <row r="109" ht="15.75" customHeight="1">
      <c r="A109" s="33"/>
    </row>
    <row r="110" ht="15.75" customHeight="1">
      <c r="A110" s="33"/>
    </row>
    <row r="111" ht="15.75" customHeight="1">
      <c r="A111" s="33"/>
    </row>
    <row r="112" ht="15.75" customHeight="1">
      <c r="A112" s="33"/>
    </row>
    <row r="113" ht="15.75" customHeight="1">
      <c r="A113" s="33"/>
    </row>
    <row r="114" ht="15.75" customHeight="1">
      <c r="A114" s="33"/>
    </row>
    <row r="115" ht="15.75" customHeight="1">
      <c r="A115" s="33"/>
    </row>
    <row r="116" ht="15.75" customHeight="1">
      <c r="A116" s="33"/>
    </row>
    <row r="117" ht="15.75" customHeight="1">
      <c r="A117" s="33"/>
    </row>
    <row r="118" ht="15.75" customHeight="1">
      <c r="A118" s="33"/>
    </row>
    <row r="119" ht="15.75" customHeight="1">
      <c r="A119" s="33"/>
    </row>
    <row r="120" ht="15.75" customHeight="1">
      <c r="A120" s="33"/>
    </row>
    <row r="121" ht="15.75" customHeight="1">
      <c r="A121" s="33"/>
    </row>
    <row r="122" ht="15.75" customHeight="1">
      <c r="A122" s="33"/>
    </row>
    <row r="123" ht="15.75" customHeight="1">
      <c r="A123" s="33"/>
    </row>
    <row r="124" ht="15.75" customHeight="1">
      <c r="A124" s="33"/>
    </row>
    <row r="125" ht="15.75" customHeight="1">
      <c r="A125" s="33"/>
    </row>
    <row r="126" ht="15.75" customHeight="1">
      <c r="A126" s="33"/>
    </row>
    <row r="127" ht="15.75" customHeight="1">
      <c r="A127" s="33"/>
    </row>
    <row r="128" ht="15.75" customHeight="1">
      <c r="A128" s="33"/>
    </row>
    <row r="129" ht="15.75" customHeight="1">
      <c r="A129" s="33"/>
    </row>
    <row r="130" ht="15.75" customHeight="1">
      <c r="A130" s="33"/>
    </row>
    <row r="131" ht="15.75" customHeight="1">
      <c r="A131" s="33"/>
    </row>
    <row r="132" ht="15.75" customHeight="1">
      <c r="A132" s="33"/>
    </row>
    <row r="133" ht="15.75" customHeight="1">
      <c r="A133" s="33"/>
    </row>
    <row r="134" ht="15.75" customHeight="1">
      <c r="A134" s="33"/>
    </row>
    <row r="135" ht="15.75" customHeight="1">
      <c r="A135" s="33"/>
    </row>
    <row r="136" ht="15.75" customHeight="1">
      <c r="A136" s="33"/>
    </row>
    <row r="137" ht="15.75" customHeight="1">
      <c r="A137" s="33"/>
    </row>
    <row r="138" ht="15.75" customHeight="1">
      <c r="A138" s="33"/>
    </row>
    <row r="139" ht="15.75" customHeight="1">
      <c r="A139" s="33"/>
    </row>
    <row r="140" ht="15.75" customHeight="1">
      <c r="A140" s="33"/>
    </row>
    <row r="141" ht="15.75" customHeight="1">
      <c r="A141" s="33"/>
    </row>
    <row r="142" ht="15.75" customHeight="1">
      <c r="A142" s="33"/>
    </row>
    <row r="143" ht="15.75" customHeight="1">
      <c r="A143" s="33"/>
    </row>
    <row r="144" ht="15.75" customHeight="1">
      <c r="A144" s="33"/>
    </row>
    <row r="145" ht="15.75" customHeight="1">
      <c r="A145" s="33"/>
    </row>
    <row r="146" ht="15.75" customHeight="1">
      <c r="A146" s="33"/>
    </row>
    <row r="147" ht="15.75" customHeight="1">
      <c r="A147" s="33"/>
    </row>
    <row r="148" ht="15.75" customHeight="1">
      <c r="A148" s="33"/>
    </row>
    <row r="149" ht="15.75" customHeight="1">
      <c r="A149" s="33"/>
    </row>
    <row r="150" ht="15.75" customHeight="1">
      <c r="A150" s="33"/>
    </row>
    <row r="151" ht="15.75" customHeight="1">
      <c r="A151" s="33"/>
    </row>
    <row r="152" ht="15.75" customHeight="1">
      <c r="A152" s="33"/>
    </row>
    <row r="153" ht="15.75" customHeight="1">
      <c r="A153" s="33"/>
    </row>
    <row r="154" ht="15.75" customHeight="1">
      <c r="A154" s="33"/>
    </row>
    <row r="155" ht="15.75" customHeight="1">
      <c r="A155" s="33"/>
    </row>
    <row r="156" ht="15.75" customHeight="1">
      <c r="A156" s="33"/>
    </row>
    <row r="157" ht="15.75" customHeight="1">
      <c r="A157" s="33"/>
    </row>
    <row r="158" ht="15.75" customHeight="1">
      <c r="A158" s="33"/>
    </row>
    <row r="159" ht="15.75" customHeight="1">
      <c r="A159" s="33"/>
    </row>
    <row r="160" ht="15.75" customHeight="1">
      <c r="A160" s="33"/>
    </row>
    <row r="161" ht="15.75" customHeight="1">
      <c r="A161" s="33"/>
    </row>
    <row r="162" ht="15.75" customHeight="1">
      <c r="A162" s="33"/>
    </row>
    <row r="163" ht="15.75" customHeight="1">
      <c r="A163" s="33"/>
    </row>
    <row r="164" ht="15.75" customHeight="1">
      <c r="A164" s="33"/>
    </row>
    <row r="165" ht="15.75" customHeight="1">
      <c r="A165" s="33"/>
    </row>
    <row r="166" ht="15.75" customHeight="1">
      <c r="A166" s="33"/>
    </row>
    <row r="167" ht="15.75" customHeight="1">
      <c r="A167" s="33"/>
    </row>
    <row r="168" ht="15.75" customHeight="1">
      <c r="A168" s="33"/>
    </row>
    <row r="169" ht="15.75" customHeight="1">
      <c r="A169" s="33"/>
    </row>
    <row r="170" ht="15.75" customHeight="1">
      <c r="A170" s="33"/>
    </row>
    <row r="171" ht="15.75" customHeight="1">
      <c r="A171" s="33"/>
    </row>
    <row r="172" ht="15.75" customHeight="1">
      <c r="A172" s="33"/>
    </row>
    <row r="173" ht="15.75" customHeight="1">
      <c r="A173" s="33"/>
    </row>
    <row r="174" ht="15.75" customHeight="1">
      <c r="A174" s="33"/>
    </row>
    <row r="175" ht="15.75" customHeight="1">
      <c r="A175" s="33"/>
    </row>
    <row r="176" ht="15.75" customHeight="1">
      <c r="A176" s="33"/>
    </row>
    <row r="177" ht="15.75" customHeight="1">
      <c r="A177" s="33"/>
    </row>
    <row r="178" ht="15.75" customHeight="1">
      <c r="A178" s="33"/>
    </row>
    <row r="179" ht="15.75" customHeight="1">
      <c r="A179" s="33"/>
    </row>
    <row r="180" ht="15.75" customHeight="1">
      <c r="A180" s="33"/>
    </row>
    <row r="181" ht="15.75" customHeight="1">
      <c r="A181" s="33"/>
    </row>
    <row r="182" ht="15.75" customHeight="1">
      <c r="A182" s="33"/>
    </row>
    <row r="183" ht="15.75" customHeight="1">
      <c r="A183" s="33"/>
    </row>
    <row r="184" ht="15.75" customHeight="1">
      <c r="A184" s="33"/>
    </row>
    <row r="185" ht="15.75" customHeight="1">
      <c r="A185" s="33"/>
    </row>
    <row r="186" ht="15.75" customHeight="1">
      <c r="A186" s="33"/>
    </row>
    <row r="187" ht="15.75" customHeight="1">
      <c r="A187" s="33"/>
    </row>
    <row r="188" ht="15.75" customHeight="1">
      <c r="A188" s="33"/>
    </row>
    <row r="189" ht="15.75" customHeight="1">
      <c r="A189" s="33"/>
    </row>
    <row r="190" ht="15.75" customHeight="1">
      <c r="A190" s="33"/>
    </row>
    <row r="191" ht="15.75" customHeight="1">
      <c r="A191" s="33"/>
    </row>
    <row r="192" ht="15.75" customHeight="1">
      <c r="A192" s="33"/>
    </row>
    <row r="193" ht="15.75" customHeight="1">
      <c r="A193" s="33"/>
    </row>
    <row r="194" ht="15.75" customHeight="1">
      <c r="A194" s="33"/>
    </row>
    <row r="195" ht="15.75" customHeight="1">
      <c r="A195" s="33"/>
    </row>
    <row r="196" ht="15.75" customHeight="1">
      <c r="A196" s="33"/>
    </row>
    <row r="197" ht="15.75" customHeight="1">
      <c r="A197" s="33"/>
    </row>
    <row r="198" ht="15.75" customHeight="1">
      <c r="A198" s="33"/>
    </row>
    <row r="199" ht="15.75" customHeight="1">
      <c r="A199" s="33"/>
    </row>
    <row r="200" ht="15.75" customHeight="1">
      <c r="A200" s="33"/>
    </row>
    <row r="201" ht="15.75" customHeight="1">
      <c r="A201" s="33"/>
    </row>
    <row r="202" ht="15.75" customHeight="1">
      <c r="A202" s="33"/>
    </row>
    <row r="203" ht="15.75" customHeight="1">
      <c r="A203" s="33"/>
    </row>
    <row r="204" ht="15.75" customHeight="1">
      <c r="A204" s="33"/>
    </row>
    <row r="205" ht="15.75" customHeight="1">
      <c r="A205" s="33"/>
    </row>
    <row r="206" ht="15.75" customHeight="1">
      <c r="A206" s="33"/>
    </row>
    <row r="207" ht="15.75" customHeight="1">
      <c r="A207" s="33"/>
    </row>
    <row r="208" ht="15.75" customHeight="1">
      <c r="A208" s="33"/>
    </row>
    <row r="209" ht="15.75" customHeight="1">
      <c r="A209" s="33"/>
    </row>
    <row r="210" ht="15.75" customHeight="1">
      <c r="A210" s="33"/>
    </row>
    <row r="211" ht="15.75" customHeight="1">
      <c r="A211" s="33"/>
    </row>
    <row r="212" ht="15.75" customHeight="1">
      <c r="A212" s="33"/>
    </row>
    <row r="213" ht="15.75" customHeight="1">
      <c r="A213" s="33"/>
    </row>
    <row r="214" ht="15.75" customHeight="1">
      <c r="A214" s="33"/>
    </row>
    <row r="215" ht="15.75" customHeight="1">
      <c r="A215" s="33"/>
    </row>
    <row r="216" ht="15.75" customHeight="1">
      <c r="A216" s="33"/>
    </row>
    <row r="217" ht="15.75" customHeight="1">
      <c r="A217" s="33"/>
    </row>
    <row r="218" ht="15.75" customHeight="1">
      <c r="A218" s="33"/>
    </row>
    <row r="219" ht="15.75" customHeight="1">
      <c r="A219" s="33"/>
    </row>
    <row r="220" ht="15.75" customHeight="1">
      <c r="A220" s="33"/>
    </row>
    <row r="221" ht="15.75" customHeight="1">
      <c r="A221" s="33"/>
    </row>
    <row r="222" ht="15.75" customHeight="1">
      <c r="A222" s="33"/>
    </row>
    <row r="223" ht="15.75" customHeight="1">
      <c r="A223" s="33"/>
    </row>
    <row r="224" ht="15.75" customHeight="1">
      <c r="A224" s="33"/>
    </row>
    <row r="225" ht="15.75" customHeight="1">
      <c r="A225" s="33"/>
    </row>
    <row r="226" ht="15.75" customHeight="1">
      <c r="A226" s="33"/>
    </row>
    <row r="227" ht="15.75" customHeight="1">
      <c r="A227" s="33"/>
    </row>
    <row r="228" ht="15.75" customHeight="1">
      <c r="A228" s="33"/>
    </row>
    <row r="229" ht="15.75" customHeight="1">
      <c r="A229" s="33"/>
    </row>
    <row r="230" ht="15.75" customHeight="1">
      <c r="A230" s="33"/>
    </row>
    <row r="231" ht="15.75" customHeight="1">
      <c r="A231" s="33"/>
    </row>
    <row r="232" ht="15.75" customHeight="1">
      <c r="A232" s="33"/>
    </row>
    <row r="233" ht="15.75" customHeight="1">
      <c r="A233" s="33"/>
    </row>
    <row r="234" ht="15.75" customHeight="1">
      <c r="A234" s="33"/>
    </row>
    <row r="235" ht="15.75" customHeight="1">
      <c r="A235" s="33"/>
    </row>
    <row r="236" ht="15.75" customHeight="1">
      <c r="A236" s="33"/>
    </row>
    <row r="237" ht="15.75" customHeight="1">
      <c r="A237" s="33"/>
    </row>
    <row r="238" ht="15.75" customHeight="1">
      <c r="A238" s="33"/>
    </row>
    <row r="239" ht="15.75" customHeight="1">
      <c r="A239" s="33"/>
    </row>
    <row r="240" ht="15.75" customHeight="1">
      <c r="A240" s="33"/>
    </row>
    <row r="241" ht="15.75" customHeight="1">
      <c r="A241" s="33"/>
    </row>
    <row r="242" ht="15.75" customHeight="1">
      <c r="A242" s="33"/>
    </row>
    <row r="243" ht="15.75" customHeight="1">
      <c r="A243" s="33"/>
    </row>
    <row r="244" ht="15.75" customHeight="1">
      <c r="A244" s="33"/>
    </row>
    <row r="245" ht="15.75" customHeight="1">
      <c r="A245" s="33"/>
    </row>
    <row r="246" ht="15.75" customHeight="1">
      <c r="A246" s="33"/>
    </row>
    <row r="247" ht="15.75" customHeight="1">
      <c r="A247" s="33"/>
    </row>
    <row r="248" ht="15.75" customHeight="1">
      <c r="A248" s="33"/>
    </row>
    <row r="249" ht="15.75" customHeight="1">
      <c r="A249" s="33"/>
    </row>
    <row r="250" ht="15.75" customHeight="1">
      <c r="A250" s="33"/>
    </row>
    <row r="251" ht="15.75" customHeight="1">
      <c r="A251" s="33"/>
    </row>
    <row r="252" ht="15.75" customHeight="1">
      <c r="A252" s="33"/>
    </row>
    <row r="253" ht="15.75" customHeight="1">
      <c r="A253" s="33"/>
    </row>
    <row r="254" ht="15.75" customHeight="1">
      <c r="A254" s="33"/>
    </row>
    <row r="255" ht="15.75" customHeight="1">
      <c r="A255" s="33"/>
    </row>
    <row r="256" ht="15.75" customHeight="1">
      <c r="A256" s="33"/>
    </row>
    <row r="257" ht="15.75" customHeight="1">
      <c r="A257" s="33"/>
    </row>
    <row r="258" ht="15.75" customHeight="1">
      <c r="A258" s="33"/>
    </row>
    <row r="259" ht="15.75" customHeight="1">
      <c r="A259" s="33"/>
    </row>
    <row r="260" ht="15.75" customHeight="1">
      <c r="A260" s="33"/>
    </row>
    <row r="261" ht="15.75" customHeight="1">
      <c r="A261" s="33"/>
    </row>
    <row r="262" ht="15.75" customHeight="1">
      <c r="A262" s="33"/>
    </row>
    <row r="263" ht="15.75" customHeight="1">
      <c r="A263" s="33"/>
    </row>
    <row r="264" ht="15.75" customHeight="1">
      <c r="A264" s="33"/>
    </row>
    <row r="265" ht="15.75" customHeight="1">
      <c r="A265" s="33"/>
    </row>
    <row r="266" ht="15.75" customHeight="1">
      <c r="A266" s="33"/>
    </row>
    <row r="267" ht="15.75" customHeight="1">
      <c r="A267" s="33"/>
    </row>
    <row r="268" ht="15.75" customHeight="1">
      <c r="A268" s="33"/>
    </row>
    <row r="269" ht="15.75" customHeight="1">
      <c r="A269" s="33"/>
    </row>
    <row r="270" ht="15.75" customHeight="1">
      <c r="A270" s="33"/>
    </row>
    <row r="271" ht="15.75" customHeight="1">
      <c r="A271" s="33"/>
    </row>
    <row r="272" ht="15.75" customHeight="1">
      <c r="A272" s="33"/>
    </row>
    <row r="273" ht="15.75" customHeight="1">
      <c r="A273" s="33"/>
    </row>
    <row r="274" ht="15.75" customHeight="1">
      <c r="A274" s="33"/>
    </row>
    <row r="275" ht="15.75" customHeight="1">
      <c r="A275" s="33"/>
    </row>
    <row r="276" ht="15.75" customHeight="1">
      <c r="A276" s="33"/>
    </row>
    <row r="277" ht="15.75" customHeight="1">
      <c r="A277" s="33"/>
    </row>
    <row r="278" ht="15.75" customHeight="1">
      <c r="A278" s="33"/>
    </row>
    <row r="279" ht="15.75" customHeight="1">
      <c r="A279" s="33"/>
    </row>
    <row r="280" ht="15.75" customHeight="1">
      <c r="A280" s="33"/>
    </row>
    <row r="281" ht="15.75" customHeight="1">
      <c r="A281" s="33"/>
    </row>
    <row r="282" ht="15.75" customHeight="1">
      <c r="A282" s="33"/>
    </row>
    <row r="283" ht="15.75" customHeight="1">
      <c r="A283" s="33"/>
    </row>
    <row r="284" ht="15.75" customHeight="1">
      <c r="A284" s="33"/>
    </row>
    <row r="285" ht="15.75" customHeight="1">
      <c r="A285" s="33"/>
    </row>
    <row r="286" ht="15.75" customHeight="1">
      <c r="A286" s="33"/>
    </row>
    <row r="287" ht="15.75" customHeight="1">
      <c r="A287" s="33"/>
    </row>
    <row r="288" ht="15.75" customHeight="1">
      <c r="A288" s="33"/>
    </row>
    <row r="289" ht="15.75" customHeight="1">
      <c r="A289" s="33"/>
    </row>
    <row r="290" ht="15.75" customHeight="1">
      <c r="A290" s="33"/>
    </row>
    <row r="291" ht="15.75" customHeight="1">
      <c r="A291" s="33"/>
    </row>
    <row r="292" ht="15.75" customHeight="1">
      <c r="A292" s="33"/>
    </row>
    <row r="293" ht="15.75" customHeight="1">
      <c r="A293" s="33"/>
    </row>
    <row r="294" ht="15.75" customHeight="1">
      <c r="A294" s="33"/>
    </row>
    <row r="295" ht="15.75" customHeight="1">
      <c r="A295" s="33"/>
    </row>
    <row r="296" ht="15.75" customHeight="1">
      <c r="A296" s="33"/>
    </row>
    <row r="297" ht="15.75" customHeight="1">
      <c r="A297" s="33"/>
    </row>
    <row r="298" ht="15.75" customHeight="1">
      <c r="A298" s="33"/>
    </row>
    <row r="299" ht="15.75" customHeight="1">
      <c r="A299" s="33"/>
    </row>
    <row r="300" ht="15.75" customHeight="1">
      <c r="A300" s="33"/>
    </row>
    <row r="301" ht="15.75" customHeight="1">
      <c r="A301" s="33"/>
    </row>
    <row r="302" ht="15.75" customHeight="1">
      <c r="A302" s="33"/>
    </row>
    <row r="303" ht="15.75" customHeight="1">
      <c r="A303" s="33"/>
    </row>
    <row r="304" ht="15.75" customHeight="1">
      <c r="A304" s="33"/>
    </row>
    <row r="305" ht="15.75" customHeight="1">
      <c r="A305" s="33"/>
    </row>
    <row r="306" ht="15.75" customHeight="1">
      <c r="A306" s="33"/>
    </row>
    <row r="307" ht="15.75" customHeight="1">
      <c r="A307" s="33"/>
    </row>
    <row r="308" ht="15.75" customHeight="1">
      <c r="A308" s="33"/>
    </row>
    <row r="309" ht="15.75" customHeight="1">
      <c r="A309" s="33"/>
    </row>
    <row r="310" ht="15.75" customHeight="1">
      <c r="A310" s="33"/>
    </row>
    <row r="311" ht="15.75" customHeight="1">
      <c r="A311" s="33"/>
    </row>
    <row r="312" ht="15.75" customHeight="1">
      <c r="A312" s="33"/>
    </row>
    <row r="313" ht="15.75" customHeight="1">
      <c r="A313" s="33"/>
    </row>
    <row r="314" ht="15.75" customHeight="1">
      <c r="A314" s="33"/>
    </row>
    <row r="315" ht="15.75" customHeight="1">
      <c r="A315" s="33"/>
    </row>
    <row r="316" ht="15.75" customHeight="1">
      <c r="A316" s="33"/>
    </row>
    <row r="317" ht="15.75" customHeight="1">
      <c r="A317" s="33"/>
    </row>
    <row r="318" ht="15.75" customHeight="1">
      <c r="A318" s="33"/>
    </row>
    <row r="319" ht="15.75" customHeight="1">
      <c r="A319" s="33"/>
    </row>
    <row r="320" ht="15.75" customHeight="1">
      <c r="A320" s="33"/>
    </row>
    <row r="321" ht="15.75" customHeight="1">
      <c r="A321" s="33"/>
    </row>
    <row r="322" ht="15.75" customHeight="1">
      <c r="A322" s="33"/>
    </row>
    <row r="323" ht="15.75" customHeight="1">
      <c r="A323" s="33"/>
    </row>
    <row r="324" ht="15.75" customHeight="1">
      <c r="A324" s="33"/>
    </row>
    <row r="325" ht="15.75" customHeight="1">
      <c r="A325" s="33"/>
    </row>
    <row r="326" ht="15.75" customHeight="1">
      <c r="A326" s="33"/>
    </row>
    <row r="327" ht="15.75" customHeight="1">
      <c r="A327" s="33"/>
    </row>
    <row r="328" ht="15.75" customHeight="1">
      <c r="A328" s="33"/>
    </row>
    <row r="329" ht="15.75" customHeight="1">
      <c r="A329" s="33"/>
    </row>
    <row r="330" ht="15.75" customHeight="1">
      <c r="A330" s="33"/>
    </row>
    <row r="331" ht="15.75" customHeight="1">
      <c r="A331" s="33"/>
    </row>
    <row r="332" ht="15.75" customHeight="1">
      <c r="A332" s="33"/>
    </row>
    <row r="333" ht="15.75" customHeight="1">
      <c r="A333" s="33"/>
    </row>
    <row r="334" ht="15.75" customHeight="1">
      <c r="A334" s="33"/>
    </row>
    <row r="335" ht="15.75" customHeight="1">
      <c r="A335" s="33"/>
    </row>
    <row r="336" ht="15.75" customHeight="1">
      <c r="A336" s="33"/>
    </row>
    <row r="337" ht="15.75" customHeight="1">
      <c r="A337" s="33"/>
    </row>
    <row r="338" ht="15.75" customHeight="1">
      <c r="A338" s="33"/>
    </row>
    <row r="339" ht="15.75" customHeight="1">
      <c r="A339" s="33"/>
    </row>
    <row r="340" ht="15.75" customHeight="1">
      <c r="A340" s="33"/>
    </row>
    <row r="341" ht="15.75" customHeight="1">
      <c r="A341" s="33"/>
    </row>
    <row r="342" ht="15.75" customHeight="1">
      <c r="A342" s="33"/>
    </row>
    <row r="343" ht="15.75" customHeight="1">
      <c r="A343" s="33"/>
    </row>
    <row r="344" ht="15.75" customHeight="1">
      <c r="A344" s="33"/>
    </row>
    <row r="345" ht="15.75" customHeight="1">
      <c r="A345" s="33"/>
    </row>
    <row r="346" ht="15.75" customHeight="1">
      <c r="A346" s="33"/>
    </row>
    <row r="347" ht="15.75" customHeight="1">
      <c r="A347" s="33"/>
    </row>
    <row r="348" ht="15.75" customHeight="1">
      <c r="A348" s="33"/>
    </row>
    <row r="349" ht="15.75" customHeight="1">
      <c r="A349" s="33"/>
    </row>
    <row r="350" ht="15.75" customHeight="1">
      <c r="A350" s="33"/>
    </row>
    <row r="351" ht="15.75" customHeight="1">
      <c r="A351" s="33"/>
    </row>
    <row r="352" ht="15.75" customHeight="1">
      <c r="A352" s="33"/>
    </row>
    <row r="353" ht="15.75" customHeight="1">
      <c r="A353" s="33"/>
    </row>
    <row r="354" ht="15.75" customHeight="1">
      <c r="A354" s="33"/>
    </row>
    <row r="355" ht="15.75" customHeight="1">
      <c r="A355" s="33"/>
    </row>
    <row r="356" ht="15.75" customHeight="1">
      <c r="A356" s="33"/>
    </row>
    <row r="357" ht="15.75" customHeight="1">
      <c r="A357" s="33"/>
    </row>
    <row r="358" ht="15.75" customHeight="1">
      <c r="A358" s="33"/>
    </row>
    <row r="359" ht="15.75" customHeight="1">
      <c r="A359" s="33"/>
    </row>
    <row r="360" ht="15.75" customHeight="1">
      <c r="A360" s="33"/>
    </row>
    <row r="361" ht="15.75" customHeight="1">
      <c r="A361" s="33"/>
    </row>
    <row r="362" ht="15.75" customHeight="1">
      <c r="A362" s="33"/>
    </row>
    <row r="363" ht="15.75" customHeight="1">
      <c r="A363" s="33"/>
    </row>
    <row r="364" ht="15.75" customHeight="1">
      <c r="A364" s="33"/>
    </row>
    <row r="365" ht="15.75" customHeight="1">
      <c r="A365" s="33"/>
    </row>
    <row r="366" ht="15.75" customHeight="1">
      <c r="A366" s="33"/>
    </row>
    <row r="367" ht="15.75" customHeight="1">
      <c r="A367" s="33"/>
    </row>
    <row r="368" ht="15.75" customHeight="1">
      <c r="A368" s="33"/>
    </row>
    <row r="369" ht="15.75" customHeight="1">
      <c r="A369" s="33"/>
    </row>
    <row r="370" ht="15.75" customHeight="1">
      <c r="A370" s="33"/>
    </row>
    <row r="371" ht="15.75" customHeight="1">
      <c r="A371" s="33"/>
    </row>
    <row r="372" ht="15.75" customHeight="1">
      <c r="A372" s="33"/>
    </row>
    <row r="373" ht="15.75" customHeight="1">
      <c r="A373" s="33"/>
    </row>
    <row r="374" ht="15.75" customHeight="1">
      <c r="A374" s="33"/>
    </row>
    <row r="375" ht="15.75" customHeight="1">
      <c r="A375" s="33"/>
    </row>
    <row r="376" ht="15.75" customHeight="1">
      <c r="A376" s="33"/>
    </row>
    <row r="377" ht="15.75" customHeight="1">
      <c r="A377" s="33"/>
    </row>
    <row r="378" ht="15.75" customHeight="1">
      <c r="A378" s="33"/>
    </row>
    <row r="379" ht="15.75" customHeight="1">
      <c r="A379" s="33"/>
    </row>
    <row r="380" ht="15.75" customHeight="1">
      <c r="A380" s="33"/>
    </row>
    <row r="381" ht="15.75" customHeight="1">
      <c r="A381" s="33"/>
    </row>
    <row r="382" ht="15.75" customHeight="1">
      <c r="A382" s="33"/>
    </row>
    <row r="383" ht="15.75" customHeight="1">
      <c r="A383" s="33"/>
    </row>
    <row r="384" ht="15.75" customHeight="1">
      <c r="A384" s="33"/>
    </row>
    <row r="385" ht="15.75" customHeight="1">
      <c r="A385" s="33"/>
    </row>
    <row r="386" ht="15.75" customHeight="1">
      <c r="A386" s="33"/>
    </row>
    <row r="387" ht="15.75" customHeight="1">
      <c r="A387" s="33"/>
    </row>
    <row r="388" ht="15.75" customHeight="1">
      <c r="A388" s="33"/>
    </row>
    <row r="389" ht="15.75" customHeight="1">
      <c r="A389" s="33"/>
    </row>
    <row r="390" ht="15.75" customHeight="1">
      <c r="A390" s="33"/>
    </row>
    <row r="391" ht="15.75" customHeight="1">
      <c r="A391" s="33"/>
    </row>
    <row r="392" ht="15.75" customHeight="1">
      <c r="A392" s="33"/>
    </row>
    <row r="393" ht="15.75" customHeight="1">
      <c r="A393" s="33"/>
    </row>
    <row r="394" ht="15.75" customHeight="1">
      <c r="A394" s="33"/>
    </row>
    <row r="395" ht="15.75" customHeight="1">
      <c r="A395" s="33"/>
    </row>
    <row r="396" ht="15.75" customHeight="1">
      <c r="A396" s="33"/>
    </row>
    <row r="397" ht="15.75" customHeight="1">
      <c r="A397" s="33"/>
    </row>
    <row r="398" ht="15.75" customHeight="1">
      <c r="A398" s="33"/>
    </row>
    <row r="399" ht="15.75" customHeight="1">
      <c r="A399" s="33"/>
    </row>
    <row r="400" ht="15.75" customHeight="1">
      <c r="A400" s="33"/>
    </row>
    <row r="401" ht="15.75" customHeight="1">
      <c r="A401" s="33"/>
    </row>
    <row r="402" ht="15.75" customHeight="1">
      <c r="A402" s="33"/>
    </row>
    <row r="403" ht="15.75" customHeight="1">
      <c r="A403" s="33"/>
    </row>
    <row r="404" ht="15.75" customHeight="1">
      <c r="A404" s="33"/>
    </row>
    <row r="405" ht="15.75" customHeight="1">
      <c r="A405" s="33"/>
    </row>
    <row r="406" ht="15.75" customHeight="1">
      <c r="A406" s="33"/>
    </row>
    <row r="407" ht="15.75" customHeight="1">
      <c r="A407" s="33"/>
    </row>
    <row r="408" ht="15.75" customHeight="1">
      <c r="A408" s="33"/>
    </row>
    <row r="409" ht="15.75" customHeight="1">
      <c r="A409" s="33"/>
    </row>
    <row r="410" ht="15.75" customHeight="1">
      <c r="A410" s="33"/>
    </row>
    <row r="411" ht="15.75" customHeight="1">
      <c r="A411" s="33"/>
    </row>
    <row r="412" ht="15.75" customHeight="1">
      <c r="A412" s="33"/>
    </row>
    <row r="413" ht="15.75" customHeight="1">
      <c r="A413" s="33"/>
    </row>
    <row r="414" ht="15.75" customHeight="1">
      <c r="A414" s="33"/>
    </row>
    <row r="415" ht="15.75" customHeight="1">
      <c r="A415" s="33"/>
    </row>
    <row r="416" ht="15.75" customHeight="1">
      <c r="A416" s="33"/>
    </row>
    <row r="417" ht="15.75" customHeight="1">
      <c r="A417" s="33"/>
    </row>
    <row r="418" ht="15.75" customHeight="1">
      <c r="A418" s="33"/>
    </row>
    <row r="419" ht="15.75" customHeight="1">
      <c r="A419" s="33"/>
    </row>
    <row r="420" ht="15.75" customHeight="1">
      <c r="A420" s="33"/>
    </row>
    <row r="421" ht="15.75" customHeight="1">
      <c r="A421" s="33"/>
    </row>
    <row r="422" ht="15.75" customHeight="1">
      <c r="A422" s="33"/>
    </row>
    <row r="423" ht="15.75" customHeight="1">
      <c r="A423" s="33"/>
    </row>
    <row r="424" ht="15.75" customHeight="1">
      <c r="A424" s="33"/>
    </row>
    <row r="425" ht="15.75" customHeight="1">
      <c r="A425" s="33"/>
    </row>
    <row r="426" ht="15.75" customHeight="1">
      <c r="A426" s="33"/>
    </row>
    <row r="427" ht="15.75" customHeight="1">
      <c r="A427" s="33"/>
    </row>
    <row r="428" ht="15.75" customHeight="1">
      <c r="A428" s="33"/>
    </row>
    <row r="429" ht="15.75" customHeight="1">
      <c r="A429" s="33"/>
    </row>
    <row r="430" ht="15.75" customHeight="1">
      <c r="A430" s="33"/>
    </row>
    <row r="431" ht="15.75" customHeight="1">
      <c r="A431" s="33"/>
    </row>
    <row r="432" ht="15.75" customHeight="1">
      <c r="A432" s="33"/>
    </row>
    <row r="433" ht="15.75" customHeight="1">
      <c r="A433" s="33"/>
    </row>
    <row r="434" ht="15.75" customHeight="1">
      <c r="A434" s="33"/>
    </row>
    <row r="435" ht="15.75" customHeight="1">
      <c r="A435" s="33"/>
    </row>
    <row r="436" ht="15.75" customHeight="1">
      <c r="A436" s="33"/>
    </row>
    <row r="437" ht="15.75" customHeight="1">
      <c r="A437" s="33"/>
    </row>
    <row r="438" ht="15.75" customHeight="1">
      <c r="A438" s="33"/>
    </row>
    <row r="439" ht="15.75" customHeight="1">
      <c r="A439" s="33"/>
    </row>
    <row r="440" ht="15.75" customHeight="1">
      <c r="A440" s="33"/>
    </row>
    <row r="441" ht="15.75" customHeight="1">
      <c r="A441" s="33"/>
    </row>
    <row r="442" ht="15.75" customHeight="1">
      <c r="A442" s="33"/>
    </row>
    <row r="443" ht="15.75" customHeight="1">
      <c r="A443" s="33"/>
    </row>
    <row r="444" ht="15.75" customHeight="1">
      <c r="A444" s="33"/>
    </row>
    <row r="445" ht="15.75" customHeight="1">
      <c r="A445" s="33"/>
    </row>
    <row r="446" ht="15.75" customHeight="1">
      <c r="A446" s="33"/>
    </row>
    <row r="447" ht="15.75" customHeight="1">
      <c r="A447" s="33"/>
    </row>
    <row r="448" ht="15.75" customHeight="1">
      <c r="A448" s="33"/>
    </row>
    <row r="449" ht="15.75" customHeight="1">
      <c r="A449" s="33"/>
    </row>
    <row r="450" ht="15.75" customHeight="1">
      <c r="A450" s="33"/>
    </row>
    <row r="451" ht="15.75" customHeight="1">
      <c r="A451" s="33"/>
    </row>
    <row r="452" ht="15.75" customHeight="1">
      <c r="A452" s="33"/>
    </row>
    <row r="453" ht="15.75" customHeight="1">
      <c r="A453" s="33"/>
    </row>
    <row r="454" ht="15.75" customHeight="1">
      <c r="A454" s="33"/>
    </row>
    <row r="455" ht="15.75" customHeight="1">
      <c r="A455" s="33"/>
    </row>
    <row r="456" ht="15.75" customHeight="1">
      <c r="A456" s="33"/>
    </row>
    <row r="457" ht="15.75" customHeight="1">
      <c r="A457" s="33"/>
    </row>
    <row r="458" ht="15.75" customHeight="1">
      <c r="A458" s="33"/>
    </row>
    <row r="459" ht="15.75" customHeight="1">
      <c r="A459" s="33"/>
    </row>
    <row r="460" ht="15.75" customHeight="1">
      <c r="A460" s="33"/>
    </row>
    <row r="461" ht="15.75" customHeight="1">
      <c r="A461" s="33"/>
    </row>
    <row r="462" ht="15.75" customHeight="1">
      <c r="A462" s="33"/>
    </row>
    <row r="463" ht="15.75" customHeight="1">
      <c r="A463" s="33"/>
    </row>
    <row r="464" ht="15.75" customHeight="1">
      <c r="A464" s="33"/>
    </row>
    <row r="465" ht="15.75" customHeight="1">
      <c r="A465" s="33"/>
    </row>
    <row r="466" ht="15.75" customHeight="1">
      <c r="A466" s="33"/>
    </row>
    <row r="467" ht="15.75" customHeight="1">
      <c r="A467" s="33"/>
    </row>
    <row r="468" ht="15.75" customHeight="1">
      <c r="A468" s="33"/>
    </row>
    <row r="469" ht="15.75" customHeight="1">
      <c r="A469" s="33"/>
    </row>
    <row r="470" ht="15.75" customHeight="1">
      <c r="A470" s="33"/>
    </row>
    <row r="471" ht="15.75" customHeight="1">
      <c r="A471" s="33"/>
    </row>
    <row r="472" ht="15.75" customHeight="1">
      <c r="A472" s="33"/>
    </row>
    <row r="473" ht="15.75" customHeight="1">
      <c r="A473" s="33"/>
    </row>
    <row r="474" ht="15.75" customHeight="1">
      <c r="A474" s="33"/>
    </row>
    <row r="475" ht="15.75" customHeight="1">
      <c r="A475" s="33"/>
    </row>
    <row r="476" ht="15.75" customHeight="1">
      <c r="A476" s="33"/>
    </row>
    <row r="477" ht="15.75" customHeight="1">
      <c r="A477" s="33"/>
    </row>
    <row r="478" ht="15.75" customHeight="1">
      <c r="A478" s="33"/>
    </row>
    <row r="479" ht="15.75" customHeight="1">
      <c r="A479" s="33"/>
    </row>
    <row r="480" ht="15.75" customHeight="1">
      <c r="A480" s="33"/>
    </row>
    <row r="481" ht="15.75" customHeight="1">
      <c r="A481" s="33"/>
    </row>
    <row r="482" ht="15.75" customHeight="1">
      <c r="A482" s="33"/>
    </row>
    <row r="483" ht="15.75" customHeight="1">
      <c r="A483" s="33"/>
    </row>
    <row r="484" ht="15.75" customHeight="1">
      <c r="A484" s="33"/>
    </row>
    <row r="485" ht="15.75" customHeight="1">
      <c r="A485" s="33"/>
    </row>
    <row r="486" ht="15.75" customHeight="1">
      <c r="A486" s="33"/>
    </row>
    <row r="487" ht="15.75" customHeight="1">
      <c r="A487" s="33"/>
    </row>
    <row r="488" ht="15.75" customHeight="1">
      <c r="A488" s="33"/>
    </row>
    <row r="489" ht="15.75" customHeight="1">
      <c r="A489" s="33"/>
    </row>
    <row r="490" ht="15.75" customHeight="1">
      <c r="A490" s="33"/>
    </row>
    <row r="491" ht="15.75" customHeight="1">
      <c r="A491" s="33"/>
    </row>
    <row r="492" ht="15.75" customHeight="1">
      <c r="A492" s="33"/>
    </row>
    <row r="493" ht="15.75" customHeight="1">
      <c r="A493" s="33"/>
    </row>
    <row r="494" ht="15.75" customHeight="1">
      <c r="A494" s="33"/>
    </row>
    <row r="495" ht="15.75" customHeight="1">
      <c r="A495" s="33"/>
    </row>
    <row r="496" ht="15.75" customHeight="1">
      <c r="A496" s="33"/>
    </row>
    <row r="497" ht="15.75" customHeight="1">
      <c r="A497" s="33"/>
    </row>
    <row r="498" ht="15.75" customHeight="1">
      <c r="A498" s="33"/>
    </row>
    <row r="499" ht="15.75" customHeight="1">
      <c r="A499" s="33"/>
    </row>
    <row r="500" ht="15.75" customHeight="1">
      <c r="A500" s="33"/>
    </row>
    <row r="501" ht="15.75" customHeight="1">
      <c r="A501" s="33"/>
    </row>
    <row r="502" ht="15.75" customHeight="1">
      <c r="A502" s="33"/>
    </row>
    <row r="503" ht="15.75" customHeight="1">
      <c r="A503" s="33"/>
    </row>
    <row r="504" ht="15.75" customHeight="1">
      <c r="A504" s="33"/>
    </row>
    <row r="505" ht="15.75" customHeight="1">
      <c r="A505" s="33"/>
    </row>
    <row r="506" ht="15.75" customHeight="1">
      <c r="A506" s="33"/>
    </row>
    <row r="507" ht="15.75" customHeight="1">
      <c r="A507" s="33"/>
    </row>
    <row r="508" ht="15.75" customHeight="1">
      <c r="A508" s="33"/>
    </row>
    <row r="509" ht="15.75" customHeight="1">
      <c r="A509" s="33"/>
    </row>
    <row r="510" ht="15.75" customHeight="1">
      <c r="A510" s="33"/>
    </row>
    <row r="511" ht="15.75" customHeight="1">
      <c r="A511" s="33"/>
    </row>
    <row r="512" ht="15.75" customHeight="1">
      <c r="A512" s="33"/>
    </row>
    <row r="513" ht="15.75" customHeight="1">
      <c r="A513" s="33"/>
    </row>
    <row r="514" ht="15.75" customHeight="1">
      <c r="A514" s="33"/>
    </row>
    <row r="515" ht="15.75" customHeight="1">
      <c r="A515" s="33"/>
    </row>
    <row r="516" ht="15.75" customHeight="1">
      <c r="A516" s="33"/>
    </row>
    <row r="517" ht="15.75" customHeight="1">
      <c r="A517" s="33"/>
    </row>
    <row r="518" ht="15.75" customHeight="1">
      <c r="A518" s="33"/>
    </row>
    <row r="519" ht="15.75" customHeight="1">
      <c r="A519" s="33"/>
    </row>
    <row r="520" ht="15.75" customHeight="1">
      <c r="A520" s="33"/>
    </row>
    <row r="521" ht="15.75" customHeight="1">
      <c r="A521" s="33"/>
    </row>
    <row r="522" ht="15.75" customHeight="1">
      <c r="A522" s="33"/>
    </row>
    <row r="523" ht="15.75" customHeight="1">
      <c r="A523" s="33"/>
    </row>
    <row r="524" ht="15.75" customHeight="1">
      <c r="A524" s="33"/>
    </row>
    <row r="525" ht="15.75" customHeight="1">
      <c r="A525" s="33"/>
    </row>
    <row r="526" ht="15.75" customHeight="1">
      <c r="A526" s="33"/>
    </row>
    <row r="527" ht="15.75" customHeight="1">
      <c r="A527" s="33"/>
    </row>
    <row r="528" ht="15.75" customHeight="1">
      <c r="A528" s="33"/>
    </row>
    <row r="529" ht="15.75" customHeight="1">
      <c r="A529" s="33"/>
    </row>
    <row r="530" ht="15.75" customHeight="1">
      <c r="A530" s="33"/>
    </row>
    <row r="531" ht="15.75" customHeight="1">
      <c r="A531" s="33"/>
    </row>
    <row r="532" ht="15.75" customHeight="1">
      <c r="A532" s="33"/>
    </row>
    <row r="533" ht="15.75" customHeight="1">
      <c r="A533" s="33"/>
    </row>
    <row r="534" ht="15.75" customHeight="1">
      <c r="A534" s="33"/>
    </row>
    <row r="535" ht="15.75" customHeight="1">
      <c r="A535" s="33"/>
    </row>
    <row r="536" ht="15.75" customHeight="1">
      <c r="A536" s="33"/>
    </row>
    <row r="537" ht="15.75" customHeight="1">
      <c r="A537" s="33"/>
    </row>
    <row r="538" ht="15.75" customHeight="1">
      <c r="A538" s="33"/>
    </row>
    <row r="539" ht="15.75" customHeight="1">
      <c r="A539" s="33"/>
    </row>
    <row r="540" ht="15.75" customHeight="1">
      <c r="A540" s="33"/>
    </row>
    <row r="541" ht="15.75" customHeight="1">
      <c r="A541" s="33"/>
    </row>
    <row r="542" ht="15.75" customHeight="1">
      <c r="A542" s="33"/>
    </row>
    <row r="543" ht="15.75" customHeight="1">
      <c r="A543" s="33"/>
    </row>
    <row r="544" ht="15.75" customHeight="1">
      <c r="A544" s="33"/>
    </row>
    <row r="545" ht="15.75" customHeight="1">
      <c r="A545" s="33"/>
    </row>
    <row r="546" ht="15.75" customHeight="1">
      <c r="A546" s="33"/>
    </row>
    <row r="547" ht="15.75" customHeight="1">
      <c r="A547" s="33"/>
    </row>
    <row r="548" ht="15.75" customHeight="1">
      <c r="A548" s="33"/>
    </row>
    <row r="549" ht="15.75" customHeight="1">
      <c r="A549" s="33"/>
    </row>
    <row r="550" ht="15.75" customHeight="1">
      <c r="A550" s="33"/>
    </row>
    <row r="551" ht="15.75" customHeight="1">
      <c r="A551" s="33"/>
    </row>
    <row r="552" ht="15.75" customHeight="1">
      <c r="A552" s="33"/>
    </row>
    <row r="553" ht="15.75" customHeight="1">
      <c r="A553" s="33"/>
    </row>
    <row r="554" ht="15.75" customHeight="1">
      <c r="A554" s="33"/>
    </row>
    <row r="555" ht="15.75" customHeight="1">
      <c r="A555" s="33"/>
    </row>
    <row r="556" ht="15.75" customHeight="1">
      <c r="A556" s="33"/>
    </row>
    <row r="557" ht="15.75" customHeight="1">
      <c r="A557" s="33"/>
    </row>
    <row r="558" ht="15.75" customHeight="1">
      <c r="A558" s="33"/>
    </row>
    <row r="559" ht="15.75" customHeight="1">
      <c r="A559" s="33"/>
    </row>
    <row r="560" ht="15.75" customHeight="1">
      <c r="A560" s="33"/>
    </row>
    <row r="561" ht="15.75" customHeight="1">
      <c r="A561" s="33"/>
    </row>
    <row r="562" ht="15.75" customHeight="1">
      <c r="A562" s="33"/>
    </row>
    <row r="563" ht="15.75" customHeight="1">
      <c r="A563" s="33"/>
    </row>
    <row r="564" ht="15.75" customHeight="1">
      <c r="A564" s="33"/>
    </row>
    <row r="565" ht="15.75" customHeight="1">
      <c r="A565" s="33"/>
    </row>
    <row r="566" ht="15.75" customHeight="1">
      <c r="A566" s="33"/>
    </row>
    <row r="567" ht="15.75" customHeight="1">
      <c r="A567" s="33"/>
    </row>
    <row r="568" ht="15.75" customHeight="1">
      <c r="A568" s="33"/>
    </row>
    <row r="569" ht="15.75" customHeight="1">
      <c r="A569" s="33"/>
    </row>
    <row r="570" ht="15.75" customHeight="1">
      <c r="A570" s="33"/>
    </row>
    <row r="571" ht="15.75" customHeight="1">
      <c r="A571" s="33"/>
    </row>
    <row r="572" ht="15.75" customHeight="1">
      <c r="A572" s="33"/>
    </row>
    <row r="573" ht="15.75" customHeight="1">
      <c r="A573" s="33"/>
    </row>
    <row r="574" ht="15.75" customHeight="1">
      <c r="A574" s="33"/>
    </row>
    <row r="575" ht="15.75" customHeight="1">
      <c r="A575" s="33"/>
    </row>
    <row r="576" ht="15.75" customHeight="1">
      <c r="A576" s="33"/>
    </row>
    <row r="577" ht="15.75" customHeight="1">
      <c r="A577" s="33"/>
    </row>
    <row r="578" ht="15.75" customHeight="1">
      <c r="A578" s="33"/>
    </row>
    <row r="579" ht="15.75" customHeight="1">
      <c r="A579" s="33"/>
    </row>
    <row r="580" ht="15.75" customHeight="1">
      <c r="A580" s="33"/>
    </row>
    <row r="581" ht="15.75" customHeight="1">
      <c r="A581" s="33"/>
    </row>
    <row r="582" ht="15.75" customHeight="1">
      <c r="A582" s="33"/>
    </row>
    <row r="583" ht="15.75" customHeight="1">
      <c r="A583" s="33"/>
    </row>
    <row r="584" ht="15.75" customHeight="1">
      <c r="A584" s="33"/>
    </row>
    <row r="585" ht="15.75" customHeight="1">
      <c r="A585" s="33"/>
    </row>
    <row r="586" ht="15.75" customHeight="1">
      <c r="A586" s="33"/>
    </row>
    <row r="587" ht="15.75" customHeight="1">
      <c r="A587" s="33"/>
    </row>
    <row r="588" ht="15.75" customHeight="1">
      <c r="A588" s="33"/>
    </row>
    <row r="589" ht="15.75" customHeight="1">
      <c r="A589" s="33"/>
    </row>
    <row r="590" ht="15.75" customHeight="1">
      <c r="A590" s="33"/>
    </row>
    <row r="591" ht="15.75" customHeight="1">
      <c r="A591" s="33"/>
    </row>
    <row r="592" ht="15.75" customHeight="1">
      <c r="A592" s="33"/>
    </row>
    <row r="593" ht="15.75" customHeight="1">
      <c r="A593" s="33"/>
    </row>
    <row r="594" ht="15.75" customHeight="1">
      <c r="A594" s="33"/>
    </row>
    <row r="595" ht="15.75" customHeight="1">
      <c r="A595" s="33"/>
    </row>
    <row r="596" ht="15.75" customHeight="1">
      <c r="A596" s="33"/>
    </row>
    <row r="597" ht="15.75" customHeight="1">
      <c r="A597" s="33"/>
    </row>
    <row r="598" ht="15.75" customHeight="1">
      <c r="A598" s="33"/>
    </row>
    <row r="599" ht="15.75" customHeight="1">
      <c r="A599" s="33"/>
    </row>
    <row r="600" ht="15.75" customHeight="1">
      <c r="A600" s="33"/>
    </row>
    <row r="601" ht="15.75" customHeight="1">
      <c r="A601" s="33"/>
    </row>
    <row r="602" ht="15.75" customHeight="1">
      <c r="A602" s="33"/>
    </row>
    <row r="603" ht="15.75" customHeight="1">
      <c r="A603" s="33"/>
    </row>
    <row r="604" ht="15.75" customHeight="1">
      <c r="A604" s="33"/>
    </row>
    <row r="605" ht="15.75" customHeight="1">
      <c r="A605" s="33"/>
    </row>
    <row r="606" ht="15.75" customHeight="1">
      <c r="A606" s="33"/>
    </row>
    <row r="607" ht="15.75" customHeight="1">
      <c r="A607" s="33"/>
    </row>
    <row r="608" ht="15.75" customHeight="1">
      <c r="A608" s="33"/>
    </row>
    <row r="609" ht="15.75" customHeight="1">
      <c r="A609" s="33"/>
    </row>
    <row r="610" ht="15.75" customHeight="1">
      <c r="A610" s="33"/>
    </row>
    <row r="611" ht="15.75" customHeight="1">
      <c r="A611" s="33"/>
    </row>
    <row r="612" ht="15.75" customHeight="1">
      <c r="A612" s="33"/>
    </row>
    <row r="613" ht="15.75" customHeight="1">
      <c r="A613" s="33"/>
    </row>
    <row r="614" ht="15.75" customHeight="1">
      <c r="A614" s="33"/>
    </row>
    <row r="615" ht="15.75" customHeight="1">
      <c r="A615" s="33"/>
    </row>
    <row r="616" ht="15.75" customHeight="1">
      <c r="A616" s="33"/>
    </row>
    <row r="617" ht="15.75" customHeight="1">
      <c r="A617" s="33"/>
    </row>
    <row r="618" ht="15.75" customHeight="1">
      <c r="A618" s="33"/>
    </row>
    <row r="619" ht="15.75" customHeight="1">
      <c r="A619" s="33"/>
    </row>
    <row r="620" ht="15.75" customHeight="1">
      <c r="A620" s="33"/>
    </row>
    <row r="621" ht="15.75" customHeight="1">
      <c r="A621" s="33"/>
    </row>
    <row r="622" ht="15.75" customHeight="1">
      <c r="A622" s="33"/>
    </row>
    <row r="623" ht="15.75" customHeight="1">
      <c r="A623" s="33"/>
    </row>
    <row r="624" ht="15.75" customHeight="1">
      <c r="A624" s="33"/>
    </row>
    <row r="625" ht="15.75" customHeight="1">
      <c r="A625" s="33"/>
    </row>
    <row r="626" ht="15.75" customHeight="1">
      <c r="A626" s="33"/>
    </row>
    <row r="627" ht="15.75" customHeight="1">
      <c r="A627" s="33"/>
    </row>
    <row r="628" ht="15.75" customHeight="1">
      <c r="A628" s="33"/>
    </row>
    <row r="629" ht="15.75" customHeight="1">
      <c r="A629" s="33"/>
    </row>
    <row r="630" ht="15.75" customHeight="1">
      <c r="A630" s="33"/>
    </row>
    <row r="631" ht="15.75" customHeight="1">
      <c r="A631" s="33"/>
    </row>
    <row r="632" ht="15.75" customHeight="1">
      <c r="A632" s="33"/>
    </row>
    <row r="633" ht="15.75" customHeight="1">
      <c r="A633" s="33"/>
    </row>
    <row r="634" ht="15.75" customHeight="1">
      <c r="A634" s="33"/>
    </row>
    <row r="635" ht="15.75" customHeight="1">
      <c r="A635" s="33"/>
    </row>
    <row r="636" ht="15.75" customHeight="1">
      <c r="A636" s="33"/>
    </row>
    <row r="637" ht="15.75" customHeight="1">
      <c r="A637" s="33"/>
    </row>
    <row r="638" ht="15.75" customHeight="1">
      <c r="A638" s="33"/>
    </row>
    <row r="639" ht="15.75" customHeight="1">
      <c r="A639" s="33"/>
    </row>
    <row r="640" ht="15.75" customHeight="1">
      <c r="A640" s="33"/>
    </row>
    <row r="641" ht="15.75" customHeight="1">
      <c r="A641" s="33"/>
    </row>
    <row r="642" ht="15.75" customHeight="1">
      <c r="A642" s="33"/>
    </row>
    <row r="643" ht="15.75" customHeight="1">
      <c r="A643" s="33"/>
    </row>
    <row r="644" ht="15.75" customHeight="1">
      <c r="A644" s="33"/>
    </row>
    <row r="645" ht="15.75" customHeight="1">
      <c r="A645" s="33"/>
    </row>
    <row r="646" ht="15.75" customHeight="1">
      <c r="A646" s="33"/>
    </row>
    <row r="647" ht="15.75" customHeight="1">
      <c r="A647" s="33"/>
    </row>
    <row r="648" ht="15.75" customHeight="1">
      <c r="A648" s="33"/>
    </row>
    <row r="649" ht="15.75" customHeight="1">
      <c r="A649" s="33"/>
    </row>
    <row r="650" ht="15.75" customHeight="1">
      <c r="A650" s="33"/>
    </row>
    <row r="651" ht="15.75" customHeight="1">
      <c r="A651" s="33"/>
    </row>
    <row r="652" ht="15.75" customHeight="1">
      <c r="A652" s="33"/>
    </row>
    <row r="653" ht="15.75" customHeight="1">
      <c r="A653" s="33"/>
    </row>
    <row r="654" ht="15.75" customHeight="1">
      <c r="A654" s="33"/>
    </row>
    <row r="655" ht="15.75" customHeight="1">
      <c r="A655" s="33"/>
    </row>
    <row r="656" ht="15.75" customHeight="1">
      <c r="A656" s="33"/>
    </row>
    <row r="657" ht="15.75" customHeight="1">
      <c r="A657" s="33"/>
    </row>
    <row r="658" ht="15.75" customHeight="1">
      <c r="A658" s="33"/>
    </row>
    <row r="659" ht="15.75" customHeight="1">
      <c r="A659" s="33"/>
    </row>
    <row r="660" ht="15.75" customHeight="1">
      <c r="A660" s="33"/>
    </row>
    <row r="661" ht="15.75" customHeight="1">
      <c r="A661" s="33"/>
    </row>
    <row r="662" ht="15.75" customHeight="1">
      <c r="A662" s="33"/>
    </row>
    <row r="663" ht="15.75" customHeight="1">
      <c r="A663" s="33"/>
    </row>
    <row r="664" ht="15.75" customHeight="1">
      <c r="A664" s="33"/>
    </row>
    <row r="665" ht="15.75" customHeight="1">
      <c r="A665" s="33"/>
    </row>
    <row r="666" ht="15.75" customHeight="1">
      <c r="A666" s="33"/>
    </row>
    <row r="667" ht="15.75" customHeight="1">
      <c r="A667" s="33"/>
    </row>
    <row r="668" ht="15.75" customHeight="1">
      <c r="A668" s="33"/>
    </row>
    <row r="669" ht="15.75" customHeight="1">
      <c r="A669" s="33"/>
    </row>
    <row r="670" ht="15.75" customHeight="1">
      <c r="A670" s="33"/>
    </row>
    <row r="671" ht="15.75" customHeight="1">
      <c r="A671" s="33"/>
    </row>
    <row r="672" ht="15.75" customHeight="1">
      <c r="A672" s="33"/>
    </row>
    <row r="673" ht="15.75" customHeight="1">
      <c r="A673" s="33"/>
    </row>
    <row r="674" ht="15.75" customHeight="1">
      <c r="A674" s="33"/>
    </row>
    <row r="675" ht="15.75" customHeight="1">
      <c r="A675" s="33"/>
    </row>
    <row r="676" ht="15.75" customHeight="1">
      <c r="A676" s="33"/>
    </row>
    <row r="677" ht="15.75" customHeight="1">
      <c r="A677" s="33"/>
    </row>
    <row r="678" ht="15.75" customHeight="1">
      <c r="A678" s="33"/>
    </row>
    <row r="679" ht="15.75" customHeight="1">
      <c r="A679" s="33"/>
    </row>
    <row r="680" ht="15.75" customHeight="1">
      <c r="A680" s="33"/>
    </row>
    <row r="681" ht="15.75" customHeight="1">
      <c r="A681" s="33"/>
    </row>
    <row r="682" ht="15.75" customHeight="1">
      <c r="A682" s="33"/>
    </row>
    <row r="683" ht="15.75" customHeight="1">
      <c r="A683" s="33"/>
    </row>
    <row r="684" ht="15.75" customHeight="1">
      <c r="A684" s="33"/>
    </row>
    <row r="685" ht="15.75" customHeight="1">
      <c r="A685" s="33"/>
    </row>
    <row r="686" ht="15.75" customHeight="1">
      <c r="A686" s="33"/>
    </row>
    <row r="687" ht="15.75" customHeight="1">
      <c r="A687" s="33"/>
    </row>
    <row r="688" ht="15.75" customHeight="1">
      <c r="A688" s="33"/>
    </row>
    <row r="689" ht="15.75" customHeight="1">
      <c r="A689" s="33"/>
    </row>
    <row r="690" ht="15.75" customHeight="1">
      <c r="A690" s="33"/>
    </row>
    <row r="691" ht="15.75" customHeight="1">
      <c r="A691" s="33"/>
    </row>
    <row r="692" ht="15.75" customHeight="1">
      <c r="A692" s="33"/>
    </row>
    <row r="693" ht="15.75" customHeight="1">
      <c r="A693" s="33"/>
    </row>
    <row r="694" ht="15.75" customHeight="1">
      <c r="A694" s="33"/>
    </row>
    <row r="695" ht="15.75" customHeight="1">
      <c r="A695" s="33"/>
    </row>
    <row r="696" ht="15.75" customHeight="1">
      <c r="A696" s="33"/>
    </row>
    <row r="697" ht="15.75" customHeight="1">
      <c r="A697" s="33"/>
    </row>
    <row r="698" ht="15.75" customHeight="1">
      <c r="A698" s="33"/>
    </row>
    <row r="699" ht="15.75" customHeight="1">
      <c r="A699" s="33"/>
    </row>
    <row r="700" ht="15.75" customHeight="1">
      <c r="A700" s="33"/>
    </row>
    <row r="701" ht="15.75" customHeight="1">
      <c r="A701" s="33"/>
    </row>
    <row r="702" ht="15.75" customHeight="1">
      <c r="A702" s="33"/>
    </row>
    <row r="703" ht="15.75" customHeight="1">
      <c r="A703" s="33"/>
    </row>
    <row r="704" ht="15.75" customHeight="1">
      <c r="A704" s="33"/>
    </row>
    <row r="705" ht="15.75" customHeight="1">
      <c r="A705" s="33"/>
    </row>
    <row r="706" ht="15.75" customHeight="1">
      <c r="A706" s="33"/>
    </row>
    <row r="707" ht="15.75" customHeight="1">
      <c r="A707" s="33"/>
    </row>
    <row r="708" ht="15.75" customHeight="1">
      <c r="A708" s="33"/>
    </row>
    <row r="709" ht="15.75" customHeight="1">
      <c r="A709" s="33"/>
    </row>
    <row r="710" ht="15.75" customHeight="1">
      <c r="A710" s="33"/>
    </row>
    <row r="711" ht="15.75" customHeight="1">
      <c r="A711" s="33"/>
    </row>
    <row r="712" ht="15.75" customHeight="1">
      <c r="A712" s="33"/>
    </row>
    <row r="713" ht="15.75" customHeight="1">
      <c r="A713" s="33"/>
    </row>
    <row r="714" ht="15.75" customHeight="1">
      <c r="A714" s="33"/>
    </row>
    <row r="715" ht="15.75" customHeight="1">
      <c r="A715" s="33"/>
    </row>
    <row r="716" ht="15.75" customHeight="1">
      <c r="A716" s="33"/>
    </row>
    <row r="717" ht="15.75" customHeight="1">
      <c r="A717" s="33"/>
    </row>
    <row r="718" ht="15.75" customHeight="1">
      <c r="A718" s="33"/>
    </row>
    <row r="719" ht="15.75" customHeight="1">
      <c r="A719" s="33"/>
    </row>
    <row r="720" ht="15.75" customHeight="1">
      <c r="A720" s="33"/>
    </row>
    <row r="721" ht="15.75" customHeight="1">
      <c r="A721" s="33"/>
    </row>
    <row r="722" ht="15.75" customHeight="1">
      <c r="A722" s="33"/>
    </row>
    <row r="723" ht="15.75" customHeight="1">
      <c r="A723" s="33"/>
    </row>
    <row r="724" ht="15.75" customHeight="1">
      <c r="A724" s="33"/>
    </row>
    <row r="725" ht="15.75" customHeight="1">
      <c r="A725" s="33"/>
    </row>
    <row r="726" ht="15.75" customHeight="1">
      <c r="A726" s="33"/>
    </row>
    <row r="727" ht="15.75" customHeight="1">
      <c r="A727" s="33"/>
    </row>
    <row r="728" ht="15.75" customHeight="1">
      <c r="A728" s="33"/>
    </row>
    <row r="729" ht="15.75" customHeight="1">
      <c r="A729" s="33"/>
    </row>
    <row r="730" ht="15.75" customHeight="1">
      <c r="A730" s="33"/>
    </row>
    <row r="731" ht="15.75" customHeight="1">
      <c r="A731" s="33"/>
    </row>
    <row r="732" ht="15.75" customHeight="1">
      <c r="A732" s="33"/>
    </row>
    <row r="733" ht="15.75" customHeight="1">
      <c r="A733" s="33"/>
    </row>
    <row r="734" ht="15.75" customHeight="1">
      <c r="A734" s="33"/>
    </row>
    <row r="735" ht="15.75" customHeight="1">
      <c r="A735" s="33"/>
    </row>
    <row r="736" ht="15.75" customHeight="1">
      <c r="A736" s="33"/>
    </row>
    <row r="737" ht="15.75" customHeight="1">
      <c r="A737" s="33"/>
    </row>
    <row r="738" ht="15.75" customHeight="1">
      <c r="A738" s="33"/>
    </row>
    <row r="739" ht="15.75" customHeight="1">
      <c r="A739" s="33"/>
    </row>
    <row r="740" ht="15.75" customHeight="1">
      <c r="A740" s="33"/>
    </row>
    <row r="741" ht="15.75" customHeight="1">
      <c r="A741" s="33"/>
    </row>
    <row r="742" ht="15.75" customHeight="1">
      <c r="A742" s="33"/>
    </row>
    <row r="743" ht="15.75" customHeight="1">
      <c r="A743" s="33"/>
    </row>
    <row r="744" ht="15.75" customHeight="1">
      <c r="A744" s="33"/>
    </row>
    <row r="745" ht="15.75" customHeight="1">
      <c r="A745" s="33"/>
    </row>
    <row r="746" ht="15.75" customHeight="1">
      <c r="A746" s="33"/>
    </row>
    <row r="747" ht="15.75" customHeight="1">
      <c r="A747" s="33"/>
    </row>
    <row r="748" ht="15.75" customHeight="1">
      <c r="A748" s="33"/>
    </row>
    <row r="749" ht="15.75" customHeight="1">
      <c r="A749" s="33"/>
    </row>
    <row r="750" ht="15.75" customHeight="1">
      <c r="A750" s="33"/>
    </row>
    <row r="751" ht="15.75" customHeight="1">
      <c r="A751" s="33"/>
    </row>
    <row r="752" ht="15.75" customHeight="1">
      <c r="A752" s="33"/>
    </row>
    <row r="753" ht="15.75" customHeight="1">
      <c r="A753" s="33"/>
    </row>
    <row r="754" ht="15.75" customHeight="1">
      <c r="A754" s="33"/>
    </row>
    <row r="755" ht="15.75" customHeight="1">
      <c r="A755" s="33"/>
    </row>
    <row r="756" ht="15.75" customHeight="1">
      <c r="A756" s="33"/>
    </row>
    <row r="757" ht="15.75" customHeight="1">
      <c r="A757" s="33"/>
    </row>
    <row r="758" ht="15.75" customHeight="1">
      <c r="A758" s="33"/>
    </row>
    <row r="759" ht="15.75" customHeight="1">
      <c r="A759" s="33"/>
    </row>
    <row r="760" ht="15.75" customHeight="1">
      <c r="A760" s="33"/>
    </row>
    <row r="761" ht="15.75" customHeight="1">
      <c r="A761" s="33"/>
    </row>
    <row r="762" ht="15.75" customHeight="1">
      <c r="A762" s="33"/>
    </row>
    <row r="763" ht="15.75" customHeight="1">
      <c r="A763" s="33"/>
    </row>
    <row r="764" ht="15.75" customHeight="1">
      <c r="A764" s="33"/>
    </row>
    <row r="765" ht="15.75" customHeight="1">
      <c r="A765" s="33"/>
    </row>
    <row r="766" ht="15.75" customHeight="1">
      <c r="A766" s="33"/>
    </row>
    <row r="767" ht="15.75" customHeight="1">
      <c r="A767" s="33"/>
    </row>
    <row r="768" ht="15.75" customHeight="1">
      <c r="A768" s="33"/>
    </row>
    <row r="769" ht="15.75" customHeight="1">
      <c r="A769" s="33"/>
    </row>
    <row r="770" ht="15.75" customHeight="1">
      <c r="A770" s="33"/>
    </row>
    <row r="771" ht="15.75" customHeight="1">
      <c r="A771" s="33"/>
    </row>
    <row r="772" ht="15.75" customHeight="1">
      <c r="A772" s="33"/>
    </row>
    <row r="773" ht="15.75" customHeight="1">
      <c r="A773" s="33"/>
    </row>
    <row r="774" ht="15.75" customHeight="1">
      <c r="A774" s="33"/>
    </row>
    <row r="775" ht="15.75" customHeight="1">
      <c r="A775" s="33"/>
    </row>
    <row r="776" ht="15.75" customHeight="1">
      <c r="A776" s="33"/>
    </row>
    <row r="777" ht="15.75" customHeight="1">
      <c r="A777" s="33"/>
    </row>
    <row r="778" ht="15.75" customHeight="1">
      <c r="A778" s="33"/>
    </row>
    <row r="779" ht="15.75" customHeight="1">
      <c r="A779" s="33"/>
    </row>
    <row r="780" ht="15.75" customHeight="1">
      <c r="A780" s="33"/>
    </row>
    <row r="781" ht="15.75" customHeight="1">
      <c r="A781" s="33"/>
    </row>
    <row r="782" ht="15.75" customHeight="1">
      <c r="A782" s="33"/>
    </row>
    <row r="783" ht="15.75" customHeight="1">
      <c r="A783" s="33"/>
    </row>
    <row r="784" ht="15.75" customHeight="1">
      <c r="A784" s="33"/>
    </row>
    <row r="785" ht="15.75" customHeight="1">
      <c r="A785" s="33"/>
    </row>
    <row r="786" ht="15.75" customHeight="1">
      <c r="A786" s="33"/>
    </row>
    <row r="787" ht="15.75" customHeight="1">
      <c r="A787" s="33"/>
    </row>
    <row r="788" ht="15.75" customHeight="1">
      <c r="A788" s="33"/>
    </row>
    <row r="789" ht="15.75" customHeight="1">
      <c r="A789" s="33"/>
    </row>
    <row r="790" ht="15.75" customHeight="1">
      <c r="A790" s="33"/>
    </row>
    <row r="791" ht="15.75" customHeight="1">
      <c r="A791" s="33"/>
    </row>
    <row r="792" ht="15.75" customHeight="1">
      <c r="A792" s="33"/>
    </row>
    <row r="793" ht="15.75" customHeight="1">
      <c r="A793" s="33"/>
    </row>
    <row r="794" ht="15.75" customHeight="1">
      <c r="A794" s="33"/>
    </row>
    <row r="795" ht="15.75" customHeight="1">
      <c r="A795" s="33"/>
    </row>
    <row r="796" ht="15.75" customHeight="1">
      <c r="A796" s="33"/>
    </row>
    <row r="797" ht="15.75" customHeight="1">
      <c r="A797" s="33"/>
    </row>
    <row r="798" ht="15.75" customHeight="1">
      <c r="A798" s="33"/>
    </row>
    <row r="799" ht="15.75" customHeight="1">
      <c r="A799" s="33"/>
    </row>
    <row r="800" ht="15.75" customHeight="1">
      <c r="A800" s="33"/>
    </row>
    <row r="801" ht="15.75" customHeight="1">
      <c r="A801" s="33"/>
    </row>
    <row r="802" ht="15.75" customHeight="1">
      <c r="A802" s="33"/>
    </row>
    <row r="803" ht="15.75" customHeight="1">
      <c r="A803" s="33"/>
    </row>
    <row r="804" ht="15.75" customHeight="1">
      <c r="A804" s="33"/>
    </row>
    <row r="805" ht="15.75" customHeight="1">
      <c r="A805" s="33"/>
    </row>
    <row r="806" ht="15.75" customHeight="1">
      <c r="A806" s="33"/>
    </row>
    <row r="807" ht="15.75" customHeight="1">
      <c r="A807" s="33"/>
    </row>
    <row r="808" ht="15.75" customHeight="1">
      <c r="A808" s="33"/>
    </row>
    <row r="809" ht="15.75" customHeight="1">
      <c r="A809" s="33"/>
    </row>
    <row r="810" ht="15.75" customHeight="1">
      <c r="A810" s="33"/>
    </row>
    <row r="811" ht="15.75" customHeight="1">
      <c r="A811" s="33"/>
    </row>
    <row r="812" ht="15.75" customHeight="1">
      <c r="A812" s="33"/>
    </row>
    <row r="813" ht="15.75" customHeight="1">
      <c r="A813" s="33"/>
    </row>
    <row r="814" ht="15.75" customHeight="1">
      <c r="A814" s="33"/>
    </row>
    <row r="815" ht="15.75" customHeight="1">
      <c r="A815" s="33"/>
    </row>
    <row r="816" ht="15.75" customHeight="1">
      <c r="A816" s="33"/>
    </row>
    <row r="817" ht="15.75" customHeight="1">
      <c r="A817" s="33"/>
    </row>
    <row r="818" ht="15.75" customHeight="1">
      <c r="A818" s="33"/>
    </row>
    <row r="819" ht="15.75" customHeight="1">
      <c r="A819" s="33"/>
    </row>
    <row r="820" ht="15.75" customHeight="1">
      <c r="A820" s="33"/>
    </row>
    <row r="821" ht="15.75" customHeight="1">
      <c r="A821" s="33"/>
    </row>
    <row r="822" ht="15.75" customHeight="1">
      <c r="A822" s="33"/>
    </row>
    <row r="823" ht="15.75" customHeight="1">
      <c r="A823" s="33"/>
    </row>
    <row r="824" ht="15.75" customHeight="1">
      <c r="A824" s="33"/>
    </row>
    <row r="825" ht="15.75" customHeight="1">
      <c r="A825" s="33"/>
    </row>
    <row r="826" ht="15.75" customHeight="1">
      <c r="A826" s="33"/>
    </row>
    <row r="827" ht="15.75" customHeight="1">
      <c r="A827" s="33"/>
    </row>
    <row r="828" ht="15.75" customHeight="1">
      <c r="A828" s="33"/>
    </row>
    <row r="829" ht="15.75" customHeight="1">
      <c r="A829" s="33"/>
    </row>
    <row r="830" ht="15.75" customHeight="1">
      <c r="A830" s="33"/>
    </row>
    <row r="831" ht="15.75" customHeight="1">
      <c r="A831" s="33"/>
    </row>
    <row r="832" ht="15.75" customHeight="1">
      <c r="A832" s="33"/>
    </row>
    <row r="833" ht="15.75" customHeight="1">
      <c r="A833" s="33"/>
    </row>
    <row r="834" ht="15.75" customHeight="1">
      <c r="A834" s="33"/>
    </row>
    <row r="835" ht="15.75" customHeight="1">
      <c r="A835" s="33"/>
    </row>
    <row r="836" ht="15.75" customHeight="1">
      <c r="A836" s="33"/>
    </row>
    <row r="837" ht="15.75" customHeight="1">
      <c r="A837" s="33"/>
    </row>
    <row r="838" ht="15.75" customHeight="1">
      <c r="A838" s="33"/>
    </row>
    <row r="839" ht="15.75" customHeight="1">
      <c r="A839" s="33"/>
    </row>
    <row r="840" ht="15.75" customHeight="1">
      <c r="A840" s="33"/>
    </row>
    <row r="841" ht="15.75" customHeight="1">
      <c r="A841" s="33"/>
    </row>
    <row r="842" ht="15.75" customHeight="1">
      <c r="A842" s="33"/>
    </row>
    <row r="843" ht="15.75" customHeight="1">
      <c r="A843" s="33"/>
    </row>
    <row r="844" ht="15.75" customHeight="1">
      <c r="A844" s="33"/>
    </row>
    <row r="845" ht="15.75" customHeight="1">
      <c r="A845" s="33"/>
    </row>
    <row r="846" ht="15.75" customHeight="1">
      <c r="A846" s="33"/>
    </row>
    <row r="847" ht="15.75" customHeight="1">
      <c r="A847" s="33"/>
    </row>
    <row r="848" ht="15.75" customHeight="1">
      <c r="A848" s="33"/>
    </row>
    <row r="849" ht="15.75" customHeight="1">
      <c r="A849" s="33"/>
    </row>
    <row r="850" ht="15.75" customHeight="1">
      <c r="A850" s="33"/>
    </row>
    <row r="851" ht="15.75" customHeight="1">
      <c r="A851" s="33"/>
    </row>
    <row r="852" ht="15.75" customHeight="1">
      <c r="A852" s="33"/>
    </row>
    <row r="853" ht="15.75" customHeight="1">
      <c r="A853" s="33"/>
    </row>
    <row r="854" ht="15.75" customHeight="1">
      <c r="A854" s="33"/>
    </row>
    <row r="855" ht="15.75" customHeight="1">
      <c r="A855" s="33"/>
    </row>
    <row r="856" ht="15.75" customHeight="1">
      <c r="A856" s="33"/>
    </row>
    <row r="857" ht="15.75" customHeight="1">
      <c r="A857" s="33"/>
    </row>
    <row r="858" ht="15.75" customHeight="1">
      <c r="A858" s="33"/>
    </row>
    <row r="859" ht="15.75" customHeight="1">
      <c r="A859" s="33"/>
    </row>
    <row r="860" ht="15.75" customHeight="1">
      <c r="A860" s="33"/>
    </row>
    <row r="861" ht="15.75" customHeight="1">
      <c r="A861" s="33"/>
    </row>
    <row r="862" ht="15.75" customHeight="1">
      <c r="A862" s="33"/>
    </row>
    <row r="863" ht="15.75" customHeight="1">
      <c r="A863" s="33"/>
    </row>
    <row r="864" ht="15.75" customHeight="1">
      <c r="A864" s="33"/>
    </row>
    <row r="865" ht="15.75" customHeight="1">
      <c r="A865" s="33"/>
    </row>
    <row r="866" ht="15.75" customHeight="1">
      <c r="A866" s="33"/>
    </row>
    <row r="867" ht="15.75" customHeight="1">
      <c r="A867" s="33"/>
    </row>
    <row r="868" ht="15.75" customHeight="1">
      <c r="A868" s="33"/>
    </row>
    <row r="869" ht="15.75" customHeight="1">
      <c r="A869" s="33"/>
    </row>
    <row r="870" ht="15.75" customHeight="1">
      <c r="A870" s="33"/>
    </row>
    <row r="871" ht="15.75" customHeight="1">
      <c r="A871" s="33"/>
    </row>
    <row r="872" ht="15.75" customHeight="1">
      <c r="A872" s="33"/>
    </row>
    <row r="873" ht="15.75" customHeight="1">
      <c r="A873" s="33"/>
    </row>
    <row r="874" ht="15.75" customHeight="1">
      <c r="A874" s="33"/>
    </row>
    <row r="875" ht="15.75" customHeight="1">
      <c r="A875" s="33"/>
    </row>
    <row r="876" ht="15.75" customHeight="1">
      <c r="A876" s="33"/>
    </row>
    <row r="877" ht="15.75" customHeight="1">
      <c r="A877" s="33"/>
    </row>
    <row r="878" ht="15.75" customHeight="1">
      <c r="A878" s="33"/>
    </row>
    <row r="879" ht="15.75" customHeight="1">
      <c r="A879" s="33"/>
    </row>
    <row r="880" ht="15.75" customHeight="1">
      <c r="A880" s="33"/>
    </row>
    <row r="881" ht="15.75" customHeight="1">
      <c r="A881" s="33"/>
    </row>
    <row r="882" ht="15.75" customHeight="1">
      <c r="A882" s="33"/>
    </row>
    <row r="883" ht="15.75" customHeight="1">
      <c r="A883" s="33"/>
    </row>
    <row r="884" ht="15.75" customHeight="1">
      <c r="A884" s="33"/>
    </row>
    <row r="885" ht="15.75" customHeight="1">
      <c r="A885" s="33"/>
    </row>
    <row r="886" ht="15.75" customHeight="1">
      <c r="A886" s="33"/>
    </row>
    <row r="887" ht="15.75" customHeight="1">
      <c r="A887" s="33"/>
    </row>
    <row r="888" ht="15.75" customHeight="1">
      <c r="A888" s="33"/>
    </row>
    <row r="889" ht="15.75" customHeight="1">
      <c r="A889" s="33"/>
    </row>
    <row r="890" ht="15.75" customHeight="1">
      <c r="A890" s="33"/>
    </row>
    <row r="891" ht="15.75" customHeight="1">
      <c r="A891" s="33"/>
    </row>
    <row r="892" ht="15.75" customHeight="1">
      <c r="A892" s="33"/>
    </row>
    <row r="893" ht="15.75" customHeight="1">
      <c r="A893" s="33"/>
    </row>
    <row r="894" ht="15.75" customHeight="1">
      <c r="A894" s="33"/>
    </row>
    <row r="895" ht="15.75" customHeight="1">
      <c r="A895" s="33"/>
    </row>
    <row r="896" ht="15.75" customHeight="1">
      <c r="A896" s="33"/>
    </row>
    <row r="897" ht="15.75" customHeight="1">
      <c r="A897" s="33"/>
    </row>
    <row r="898" ht="15.75" customHeight="1">
      <c r="A898" s="33"/>
    </row>
    <row r="899" ht="15.75" customHeight="1">
      <c r="A899" s="33"/>
    </row>
    <row r="900" ht="15.75" customHeight="1">
      <c r="A900" s="33"/>
    </row>
    <row r="901" ht="15.75" customHeight="1">
      <c r="A901" s="33"/>
    </row>
    <row r="902" ht="15.75" customHeight="1">
      <c r="A902" s="33"/>
    </row>
    <row r="903" ht="15.75" customHeight="1">
      <c r="A903" s="33"/>
    </row>
    <row r="904" ht="15.75" customHeight="1">
      <c r="A904" s="33"/>
    </row>
    <row r="905" ht="15.75" customHeight="1">
      <c r="A905" s="33"/>
    </row>
    <row r="906" ht="15.75" customHeight="1">
      <c r="A906" s="33"/>
    </row>
    <row r="907" ht="15.75" customHeight="1">
      <c r="A907" s="33"/>
    </row>
    <row r="908" ht="15.75" customHeight="1">
      <c r="A908" s="33"/>
    </row>
    <row r="909" ht="15.75" customHeight="1">
      <c r="A909" s="33"/>
    </row>
    <row r="910" ht="15.75" customHeight="1">
      <c r="A910" s="33"/>
    </row>
    <row r="911" ht="15.75" customHeight="1">
      <c r="A911" s="33"/>
    </row>
    <row r="912" ht="15.75" customHeight="1">
      <c r="A912" s="33"/>
    </row>
    <row r="913" ht="15.75" customHeight="1">
      <c r="A913" s="33"/>
    </row>
    <row r="914" ht="15.75" customHeight="1">
      <c r="A914" s="33"/>
    </row>
    <row r="915" ht="15.75" customHeight="1">
      <c r="A915" s="33"/>
    </row>
    <row r="916" ht="15.75" customHeight="1">
      <c r="A916" s="33"/>
    </row>
    <row r="917" ht="15.75" customHeight="1">
      <c r="A917" s="33"/>
    </row>
    <row r="918" ht="15.75" customHeight="1">
      <c r="A918" s="33"/>
    </row>
    <row r="919" ht="15.75" customHeight="1">
      <c r="A919" s="33"/>
    </row>
    <row r="920" ht="15.75" customHeight="1">
      <c r="A920" s="33"/>
    </row>
    <row r="921" ht="15.75" customHeight="1">
      <c r="A921" s="33"/>
    </row>
    <row r="922" ht="15.75" customHeight="1">
      <c r="A922" s="33"/>
    </row>
    <row r="923" ht="15.75" customHeight="1">
      <c r="A923" s="33"/>
    </row>
    <row r="924" ht="15.75" customHeight="1">
      <c r="A924" s="33"/>
    </row>
    <row r="925" ht="15.75" customHeight="1">
      <c r="A925" s="33"/>
    </row>
    <row r="926" ht="15.75" customHeight="1">
      <c r="A926" s="33"/>
    </row>
    <row r="927" ht="15.75" customHeight="1">
      <c r="A927" s="33"/>
    </row>
    <row r="928" ht="15.75" customHeight="1">
      <c r="A928" s="33"/>
    </row>
    <row r="929" ht="15.75" customHeight="1">
      <c r="A929" s="33"/>
    </row>
    <row r="930" ht="15.75" customHeight="1">
      <c r="A930" s="33"/>
    </row>
    <row r="931" ht="15.75" customHeight="1">
      <c r="A931" s="33"/>
    </row>
    <row r="932" ht="15.75" customHeight="1">
      <c r="A932" s="33"/>
    </row>
    <row r="933" ht="15.75" customHeight="1">
      <c r="A933" s="33"/>
    </row>
    <row r="934" ht="15.75" customHeight="1">
      <c r="A934" s="33"/>
    </row>
    <row r="935" ht="15.75" customHeight="1">
      <c r="A935" s="33"/>
    </row>
    <row r="936" ht="15.75" customHeight="1">
      <c r="A936" s="33"/>
    </row>
    <row r="937" ht="15.75" customHeight="1">
      <c r="A937" s="33"/>
    </row>
    <row r="938" ht="15.75" customHeight="1">
      <c r="A938" s="33"/>
    </row>
    <row r="939" ht="15.75" customHeight="1">
      <c r="A939" s="33"/>
    </row>
    <row r="940" ht="15.75" customHeight="1">
      <c r="A940" s="33"/>
    </row>
    <row r="941" ht="15.75" customHeight="1">
      <c r="A941" s="33"/>
    </row>
    <row r="942" ht="15.75" customHeight="1">
      <c r="A942" s="33"/>
    </row>
    <row r="943" ht="15.75" customHeight="1">
      <c r="A943" s="33"/>
    </row>
    <row r="944" ht="15.75" customHeight="1">
      <c r="A944" s="33"/>
    </row>
    <row r="945" ht="15.75" customHeight="1">
      <c r="A945" s="33"/>
    </row>
    <row r="946" ht="15.75" customHeight="1">
      <c r="A946" s="33"/>
    </row>
    <row r="947" ht="15.75" customHeight="1">
      <c r="A947" s="33"/>
    </row>
    <row r="948" ht="15.75" customHeight="1">
      <c r="A948" s="33"/>
    </row>
    <row r="949" ht="15.75" customHeight="1">
      <c r="A949" s="33"/>
    </row>
    <row r="950" ht="15.75" customHeight="1">
      <c r="A950" s="33"/>
    </row>
    <row r="951" ht="15.75" customHeight="1">
      <c r="A951" s="33"/>
    </row>
    <row r="952" ht="15.75" customHeight="1">
      <c r="A952" s="33"/>
    </row>
    <row r="953" ht="15.75" customHeight="1">
      <c r="A953" s="33"/>
    </row>
    <row r="954" ht="15.75" customHeight="1">
      <c r="A954" s="33"/>
    </row>
    <row r="955" ht="15.75" customHeight="1">
      <c r="A955" s="33"/>
    </row>
    <row r="956" ht="15.75" customHeight="1">
      <c r="A956" s="33"/>
    </row>
    <row r="957" ht="15.75" customHeight="1">
      <c r="A957" s="33"/>
    </row>
    <row r="958" ht="15.75" customHeight="1">
      <c r="A958" s="33"/>
    </row>
    <row r="959" ht="15.75" customHeight="1">
      <c r="A959" s="33"/>
    </row>
    <row r="960" ht="15.75" customHeight="1">
      <c r="A960" s="33"/>
    </row>
    <row r="961" ht="15.75" customHeight="1">
      <c r="A961" s="33"/>
    </row>
    <row r="962" ht="15.75" customHeight="1">
      <c r="A962" s="33"/>
    </row>
    <row r="963" ht="15.75" customHeight="1">
      <c r="A963" s="33"/>
    </row>
    <row r="964" ht="15.75" customHeight="1">
      <c r="A964" s="33"/>
    </row>
    <row r="965" ht="15.75" customHeight="1">
      <c r="A965" s="33"/>
    </row>
    <row r="966" ht="15.75" customHeight="1">
      <c r="A966" s="33"/>
    </row>
    <row r="967" ht="15.75" customHeight="1">
      <c r="A967" s="33"/>
    </row>
    <row r="968" ht="15.75" customHeight="1">
      <c r="A968" s="33"/>
    </row>
    <row r="969" ht="15.75" customHeight="1">
      <c r="A969" s="33"/>
    </row>
    <row r="970" ht="15.75" customHeight="1">
      <c r="A970" s="33"/>
    </row>
    <row r="971" ht="15.75" customHeight="1">
      <c r="A971" s="33"/>
    </row>
    <row r="972" ht="15.75" customHeight="1">
      <c r="A972" s="33"/>
    </row>
    <row r="973" ht="15.75" customHeight="1">
      <c r="A973" s="33"/>
    </row>
    <row r="974" ht="15.75" customHeight="1">
      <c r="A974" s="33"/>
    </row>
    <row r="975" ht="15.75" customHeight="1">
      <c r="A975" s="33"/>
    </row>
    <row r="976" ht="15.75" customHeight="1">
      <c r="A976" s="33"/>
    </row>
    <row r="977" ht="15.75" customHeight="1">
      <c r="A977" s="33"/>
    </row>
    <row r="978" ht="15.75" customHeight="1">
      <c r="A978" s="33"/>
    </row>
    <row r="979" ht="15.75" customHeight="1">
      <c r="A979" s="33"/>
    </row>
    <row r="980" ht="15.75" customHeight="1">
      <c r="A980" s="33"/>
    </row>
    <row r="981" ht="15.75" customHeight="1">
      <c r="A981" s="33"/>
    </row>
    <row r="982" ht="15.75" customHeight="1">
      <c r="A982" s="33"/>
    </row>
    <row r="983" ht="15.75" customHeight="1">
      <c r="A983" s="33"/>
    </row>
    <row r="984" ht="15.75" customHeight="1">
      <c r="A984" s="33"/>
    </row>
    <row r="985" ht="15.75" customHeight="1">
      <c r="A985" s="33"/>
    </row>
    <row r="986" ht="15.75" customHeight="1">
      <c r="A986" s="33"/>
    </row>
    <row r="987" ht="15.75" customHeight="1">
      <c r="A987" s="33"/>
    </row>
    <row r="988" ht="15.75" customHeight="1">
      <c r="A988" s="33"/>
    </row>
    <row r="989" ht="15.75" customHeight="1">
      <c r="A989" s="33"/>
    </row>
    <row r="990" ht="15.75" customHeight="1">
      <c r="A990" s="33"/>
    </row>
    <row r="991" ht="15.75" customHeight="1">
      <c r="A991" s="33"/>
    </row>
    <row r="992" ht="15.75" customHeight="1">
      <c r="A992" s="33"/>
    </row>
    <row r="993" ht="15.75" customHeight="1">
      <c r="A993" s="33"/>
    </row>
    <row r="994" ht="15.75" customHeight="1">
      <c r="A994" s="33"/>
    </row>
    <row r="995" ht="15.75" customHeight="1">
      <c r="A995" s="33"/>
    </row>
    <row r="996" ht="15.75" customHeight="1">
      <c r="A996" s="33"/>
    </row>
    <row r="997" ht="15.75" customHeight="1">
      <c r="A997" s="33"/>
    </row>
    <row r="998" ht="15.75" customHeight="1">
      <c r="A998" s="33"/>
    </row>
    <row r="999" ht="15.75" customHeight="1">
      <c r="A999" s="33"/>
    </row>
    <row r="1000" ht="15.75" customHeight="1">
      <c r="A1000" s="33"/>
    </row>
  </sheetData>
  <mergeCells count="1">
    <mergeCell ref="C1:M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13" width="10.86"/>
    <col customWidth="1" min="14" max="14" width="54.14"/>
    <col customWidth="1" min="15" max="29" width="8.71"/>
  </cols>
  <sheetData>
    <row r="1">
      <c r="A1" s="27"/>
      <c r="B1" s="34"/>
      <c r="C1" s="35" t="s">
        <v>20</v>
      </c>
      <c r="D1" s="4"/>
      <c r="E1" s="4"/>
      <c r="F1" s="4"/>
      <c r="G1" s="4"/>
      <c r="H1" s="4"/>
      <c r="I1" s="4"/>
      <c r="J1" s="4"/>
      <c r="K1" s="4"/>
      <c r="L1" s="5"/>
    </row>
    <row r="2">
      <c r="A2" s="27" t="s">
        <v>1</v>
      </c>
      <c r="B2" s="36" t="s">
        <v>21</v>
      </c>
      <c r="C2" s="36">
        <v>2016.0</v>
      </c>
      <c r="D2" s="36">
        <v>2017.0</v>
      </c>
      <c r="E2" s="36">
        <v>2018.0</v>
      </c>
      <c r="F2" s="36">
        <v>2019.0</v>
      </c>
      <c r="G2" s="36">
        <v>2020.0</v>
      </c>
      <c r="H2" s="36">
        <v>2021.0</v>
      </c>
      <c r="I2" s="37">
        <v>2022.0</v>
      </c>
      <c r="J2" s="36">
        <v>2023.0</v>
      </c>
      <c r="K2" s="36">
        <v>2024.0</v>
      </c>
      <c r="L2" s="38">
        <v>2025.0</v>
      </c>
      <c r="N2" s="39" t="s">
        <v>22</v>
      </c>
      <c r="O2" s="40">
        <v>2016.0</v>
      </c>
      <c r="P2" s="40">
        <v>2017.0</v>
      </c>
      <c r="Q2" s="40">
        <v>2018.0</v>
      </c>
      <c r="R2" s="40">
        <v>2019.0</v>
      </c>
      <c r="S2" s="40">
        <v>2020.0</v>
      </c>
      <c r="T2" s="40">
        <v>2021.0</v>
      </c>
      <c r="U2" s="40">
        <v>2022.0</v>
      </c>
      <c r="V2" s="40">
        <v>2023.0</v>
      </c>
      <c r="W2" s="40">
        <v>2024.0</v>
      </c>
      <c r="X2" s="41">
        <v>2025.0</v>
      </c>
    </row>
    <row r="3">
      <c r="A3" s="27">
        <v>1.0</v>
      </c>
      <c r="B3" s="34" t="s">
        <v>23</v>
      </c>
      <c r="C3" s="42">
        <v>9.0E-4</v>
      </c>
      <c r="D3" s="42">
        <v>9.0E-4</v>
      </c>
      <c r="E3" s="42">
        <v>8.0E-4</v>
      </c>
      <c r="F3" s="42">
        <v>8.0E-4</v>
      </c>
      <c r="G3" s="42">
        <v>8.0E-4</v>
      </c>
      <c r="H3" s="42">
        <v>8.0E-4</v>
      </c>
      <c r="I3" s="43">
        <v>8.0E-4</v>
      </c>
      <c r="J3" s="42">
        <v>7.0E-4</v>
      </c>
      <c r="K3" s="42">
        <v>8.0E-4</v>
      </c>
      <c r="L3" s="42">
        <v>8.0E-4</v>
      </c>
      <c r="N3" s="44" t="s">
        <v>24</v>
      </c>
      <c r="O3" s="45">
        <f t="shared" ref="O3:X3" si="1">C3</f>
        <v>0.0009</v>
      </c>
      <c r="P3" s="45">
        <f t="shared" si="1"/>
        <v>0.0009</v>
      </c>
      <c r="Q3" s="45">
        <f t="shared" si="1"/>
        <v>0.0008</v>
      </c>
      <c r="R3" s="45">
        <f t="shared" si="1"/>
        <v>0.0008</v>
      </c>
      <c r="S3" s="45">
        <f t="shared" si="1"/>
        <v>0.0008</v>
      </c>
      <c r="T3" s="45">
        <f t="shared" si="1"/>
        <v>0.0008</v>
      </c>
      <c r="U3" s="45">
        <f t="shared" si="1"/>
        <v>0.0008</v>
      </c>
      <c r="V3" s="45">
        <f t="shared" si="1"/>
        <v>0.0007</v>
      </c>
      <c r="W3" s="45">
        <f t="shared" si="1"/>
        <v>0.0008</v>
      </c>
      <c r="X3" s="45">
        <f t="shared" si="1"/>
        <v>0.0008</v>
      </c>
    </row>
    <row r="4">
      <c r="A4" s="27">
        <v>2.0</v>
      </c>
      <c r="B4" s="34" t="s">
        <v>25</v>
      </c>
      <c r="C4" s="42">
        <v>0.0024</v>
      </c>
      <c r="D4" s="42">
        <v>0.0024</v>
      </c>
      <c r="E4" s="42">
        <v>0.0025</v>
      </c>
      <c r="F4" s="42">
        <v>0.0022</v>
      </c>
      <c r="G4" s="42">
        <v>0.0017000000000000001</v>
      </c>
      <c r="H4" s="42">
        <v>0.0022</v>
      </c>
      <c r="I4" s="43">
        <v>0.0025</v>
      </c>
      <c r="J4" s="42">
        <v>0.0017</v>
      </c>
      <c r="K4" s="42">
        <v>0.0016</v>
      </c>
      <c r="L4" s="46">
        <v>0.0012</v>
      </c>
      <c r="N4" s="47" t="s">
        <v>26</v>
      </c>
      <c r="O4" s="48">
        <f t="shared" ref="O4:X4" si="2">C4</f>
        <v>0.0024</v>
      </c>
      <c r="P4" s="48">
        <f t="shared" si="2"/>
        <v>0.0024</v>
      </c>
      <c r="Q4" s="48">
        <f t="shared" si="2"/>
        <v>0.0025</v>
      </c>
      <c r="R4" s="48">
        <f t="shared" si="2"/>
        <v>0.0022</v>
      </c>
      <c r="S4" s="48">
        <f t="shared" si="2"/>
        <v>0.0017</v>
      </c>
      <c r="T4" s="48">
        <f t="shared" si="2"/>
        <v>0.0022</v>
      </c>
      <c r="U4" s="48">
        <f t="shared" si="2"/>
        <v>0.0025</v>
      </c>
      <c r="V4" s="48">
        <f t="shared" si="2"/>
        <v>0.0017</v>
      </c>
      <c r="W4" s="48">
        <f t="shared" si="2"/>
        <v>0.0016</v>
      </c>
      <c r="X4" s="48">
        <f t="shared" si="2"/>
        <v>0.0012</v>
      </c>
    </row>
    <row r="5">
      <c r="A5" s="27">
        <v>3.0</v>
      </c>
      <c r="B5" s="34" t="s">
        <v>27</v>
      </c>
      <c r="C5" s="42">
        <v>0.13470000000000001</v>
      </c>
      <c r="D5" s="42">
        <v>0.13419999999999999</v>
      </c>
      <c r="E5" s="42">
        <v>0.1318</v>
      </c>
      <c r="F5" s="42">
        <v>0.1232</v>
      </c>
      <c r="G5" s="42">
        <v>0.1139</v>
      </c>
      <c r="H5" s="42">
        <v>0.12279999999999999</v>
      </c>
      <c r="I5" s="43">
        <v>0.1229</v>
      </c>
      <c r="J5" s="42">
        <v>0.11869999999999999</v>
      </c>
      <c r="K5" s="42">
        <v>0.1149</v>
      </c>
      <c r="L5" s="46">
        <v>0.1113</v>
      </c>
      <c r="N5" s="47" t="s">
        <v>28</v>
      </c>
      <c r="O5" s="45">
        <f t="shared" ref="O5:X5" si="3">C5</f>
        <v>0.1347</v>
      </c>
      <c r="P5" s="45">
        <f t="shared" si="3"/>
        <v>0.1342</v>
      </c>
      <c r="Q5" s="45">
        <f t="shared" si="3"/>
        <v>0.1318</v>
      </c>
      <c r="R5" s="45">
        <f t="shared" si="3"/>
        <v>0.1232</v>
      </c>
      <c r="S5" s="45">
        <f t="shared" si="3"/>
        <v>0.1139</v>
      </c>
      <c r="T5" s="45">
        <f t="shared" si="3"/>
        <v>0.1228</v>
      </c>
      <c r="U5" s="45">
        <f t="shared" si="3"/>
        <v>0.1229</v>
      </c>
      <c r="V5" s="45">
        <f t="shared" si="3"/>
        <v>0.1187</v>
      </c>
      <c r="W5" s="45">
        <f t="shared" si="3"/>
        <v>0.1149</v>
      </c>
      <c r="X5" s="45">
        <f t="shared" si="3"/>
        <v>0.1113</v>
      </c>
    </row>
    <row r="6">
      <c r="A6" s="27">
        <v>4.0</v>
      </c>
      <c r="B6" s="34" t="s">
        <v>29</v>
      </c>
      <c r="C6" s="42">
        <v>0.0029</v>
      </c>
      <c r="D6" s="42">
        <v>0.0031</v>
      </c>
      <c r="E6" s="42">
        <v>0.0034999999999999996</v>
      </c>
      <c r="F6" s="42">
        <v>0.0037</v>
      </c>
      <c r="G6" s="42">
        <v>0.0033</v>
      </c>
      <c r="H6" s="42">
        <v>0.0026</v>
      </c>
      <c r="I6" s="43">
        <v>0.0023</v>
      </c>
      <c r="J6" s="42">
        <v>0.002</v>
      </c>
      <c r="K6" s="42">
        <v>0.0015</v>
      </c>
      <c r="L6" s="46">
        <v>0.0013</v>
      </c>
      <c r="N6" s="47" t="s">
        <v>30</v>
      </c>
      <c r="O6" s="48">
        <f t="shared" ref="O6:X6" si="4">C6</f>
        <v>0.0029</v>
      </c>
      <c r="P6" s="48">
        <f t="shared" si="4"/>
        <v>0.0031</v>
      </c>
      <c r="Q6" s="48">
        <f t="shared" si="4"/>
        <v>0.0035</v>
      </c>
      <c r="R6" s="48">
        <f t="shared" si="4"/>
        <v>0.0037</v>
      </c>
      <c r="S6" s="48">
        <f t="shared" si="4"/>
        <v>0.0033</v>
      </c>
      <c r="T6" s="48">
        <f t="shared" si="4"/>
        <v>0.0026</v>
      </c>
      <c r="U6" s="48">
        <f t="shared" si="4"/>
        <v>0.0023</v>
      </c>
      <c r="V6" s="48">
        <f t="shared" si="4"/>
        <v>0.002</v>
      </c>
      <c r="W6" s="48">
        <f t="shared" si="4"/>
        <v>0.0015</v>
      </c>
      <c r="X6" s="48">
        <f t="shared" si="4"/>
        <v>0.0013</v>
      </c>
    </row>
    <row r="7">
      <c r="A7" s="27">
        <v>5.0</v>
      </c>
      <c r="B7" s="34" t="s">
        <v>31</v>
      </c>
      <c r="C7" s="42">
        <v>4.0E-4</v>
      </c>
      <c r="D7" s="42">
        <v>4.0E-4</v>
      </c>
      <c r="E7" s="42">
        <v>4.0E-4</v>
      </c>
      <c r="F7" s="42">
        <v>3.0E-4</v>
      </c>
      <c r="G7" s="42">
        <v>3.0E-4</v>
      </c>
      <c r="H7" s="42">
        <v>3.0E-4</v>
      </c>
      <c r="I7" s="43">
        <v>3.0E-4</v>
      </c>
      <c r="J7" s="42">
        <v>3.0E-4</v>
      </c>
      <c r="K7" s="42">
        <v>3.0E-4</v>
      </c>
      <c r="L7" s="42">
        <v>3.0E-4</v>
      </c>
      <c r="N7" s="47" t="s">
        <v>32</v>
      </c>
      <c r="O7" s="45">
        <f t="shared" ref="O7:X7" si="5">C7</f>
        <v>0.0004</v>
      </c>
      <c r="P7" s="45">
        <f t="shared" si="5"/>
        <v>0.0004</v>
      </c>
      <c r="Q7" s="45">
        <f t="shared" si="5"/>
        <v>0.0004</v>
      </c>
      <c r="R7" s="45">
        <f t="shared" si="5"/>
        <v>0.0003</v>
      </c>
      <c r="S7" s="45">
        <f t="shared" si="5"/>
        <v>0.0003</v>
      </c>
      <c r="T7" s="45">
        <f t="shared" si="5"/>
        <v>0.0003</v>
      </c>
      <c r="U7" s="45">
        <f t="shared" si="5"/>
        <v>0.0003</v>
      </c>
      <c r="V7" s="45">
        <f t="shared" si="5"/>
        <v>0.0003</v>
      </c>
      <c r="W7" s="45">
        <f t="shared" si="5"/>
        <v>0.0003</v>
      </c>
      <c r="X7" s="45">
        <f t="shared" si="5"/>
        <v>0.0003</v>
      </c>
    </row>
    <row r="8">
      <c r="A8" s="27">
        <v>6.0</v>
      </c>
      <c r="B8" s="34" t="s">
        <v>33</v>
      </c>
      <c r="C8" s="42">
        <v>0.1252</v>
      </c>
      <c r="D8" s="42">
        <v>0.1232</v>
      </c>
      <c r="E8" s="42">
        <v>0.12140000000000001</v>
      </c>
      <c r="F8" s="42">
        <v>0.11720000000000001</v>
      </c>
      <c r="G8" s="42">
        <v>0.1131</v>
      </c>
      <c r="H8" s="42">
        <v>0.11199999999999999</v>
      </c>
      <c r="I8" s="43">
        <v>0.1104</v>
      </c>
      <c r="J8" s="42">
        <v>0.1082</v>
      </c>
      <c r="K8" s="42">
        <v>0.1091</v>
      </c>
      <c r="L8" s="46">
        <v>0.1063</v>
      </c>
      <c r="N8" s="47" t="s">
        <v>34</v>
      </c>
      <c r="O8" s="48">
        <f t="shared" ref="O8:X8" si="6">C8</f>
        <v>0.1252</v>
      </c>
      <c r="P8" s="48">
        <f t="shared" si="6"/>
        <v>0.1232</v>
      </c>
      <c r="Q8" s="48">
        <f t="shared" si="6"/>
        <v>0.1214</v>
      </c>
      <c r="R8" s="48">
        <f t="shared" si="6"/>
        <v>0.1172</v>
      </c>
      <c r="S8" s="48">
        <f t="shared" si="6"/>
        <v>0.1131</v>
      </c>
      <c r="T8" s="48">
        <f t="shared" si="6"/>
        <v>0.112</v>
      </c>
      <c r="U8" s="48">
        <f t="shared" si="6"/>
        <v>0.1104</v>
      </c>
      <c r="V8" s="48">
        <f t="shared" si="6"/>
        <v>0.1082</v>
      </c>
      <c r="W8" s="48">
        <f t="shared" si="6"/>
        <v>0.1091</v>
      </c>
      <c r="X8" s="48">
        <f t="shared" si="6"/>
        <v>0.1063</v>
      </c>
    </row>
    <row r="9">
      <c r="A9" s="27">
        <v>7.0</v>
      </c>
      <c r="B9" s="34" t="s">
        <v>35</v>
      </c>
      <c r="C9" s="42">
        <v>0.166</v>
      </c>
      <c r="D9" s="42">
        <v>0.1668</v>
      </c>
      <c r="E9" s="42">
        <v>0.1696</v>
      </c>
      <c r="F9" s="42">
        <v>0.172</v>
      </c>
      <c r="G9" s="42">
        <v>0.1663</v>
      </c>
      <c r="H9" s="42">
        <v>0.1685</v>
      </c>
      <c r="I9" s="43">
        <v>0.1744</v>
      </c>
      <c r="J9" s="42">
        <v>0.17670000000000002</v>
      </c>
      <c r="K9" s="42">
        <v>0.1801</v>
      </c>
      <c r="L9" s="46">
        <v>0.1812</v>
      </c>
      <c r="N9" s="47" t="s">
        <v>36</v>
      </c>
      <c r="O9" s="45">
        <f t="shared" ref="O9:X9" si="7">C9</f>
        <v>0.166</v>
      </c>
      <c r="P9" s="45">
        <f t="shared" si="7"/>
        <v>0.1668</v>
      </c>
      <c r="Q9" s="45">
        <f t="shared" si="7"/>
        <v>0.1696</v>
      </c>
      <c r="R9" s="45">
        <f t="shared" si="7"/>
        <v>0.172</v>
      </c>
      <c r="S9" s="45">
        <f t="shared" si="7"/>
        <v>0.1663</v>
      </c>
      <c r="T9" s="45">
        <f t="shared" si="7"/>
        <v>0.1685</v>
      </c>
      <c r="U9" s="45">
        <f t="shared" si="7"/>
        <v>0.1744</v>
      </c>
      <c r="V9" s="45">
        <f t="shared" si="7"/>
        <v>0.1767</v>
      </c>
      <c r="W9" s="45">
        <f t="shared" si="7"/>
        <v>0.1801</v>
      </c>
      <c r="X9" s="45">
        <f t="shared" si="7"/>
        <v>0.1812</v>
      </c>
    </row>
    <row r="10">
      <c r="A10" s="27">
        <v>8.0</v>
      </c>
      <c r="B10" s="34" t="s">
        <v>37</v>
      </c>
      <c r="C10" s="42">
        <v>0.0355</v>
      </c>
      <c r="D10" s="42">
        <v>0.0362</v>
      </c>
      <c r="E10" s="42">
        <v>0.0363</v>
      </c>
      <c r="F10" s="42">
        <v>0.0371</v>
      </c>
      <c r="G10" s="42">
        <v>0.0349</v>
      </c>
      <c r="H10" s="42">
        <v>0.0381</v>
      </c>
      <c r="I10" s="43">
        <v>0.0399</v>
      </c>
      <c r="J10" s="42">
        <v>0.0441</v>
      </c>
      <c r="K10" s="42">
        <v>0.0454</v>
      </c>
      <c r="L10" s="46">
        <v>0.0471</v>
      </c>
      <c r="N10" s="47" t="s">
        <v>38</v>
      </c>
      <c r="O10" s="48">
        <f t="shared" ref="O10:X10" si="8">C10</f>
        <v>0.0355</v>
      </c>
      <c r="P10" s="48">
        <f t="shared" si="8"/>
        <v>0.0362</v>
      </c>
      <c r="Q10" s="48">
        <f t="shared" si="8"/>
        <v>0.0363</v>
      </c>
      <c r="R10" s="48">
        <f t="shared" si="8"/>
        <v>0.0371</v>
      </c>
      <c r="S10" s="48">
        <f t="shared" si="8"/>
        <v>0.0349</v>
      </c>
      <c r="T10" s="48">
        <f t="shared" si="8"/>
        <v>0.0381</v>
      </c>
      <c r="U10" s="48">
        <f t="shared" si="8"/>
        <v>0.0399</v>
      </c>
      <c r="V10" s="48">
        <f t="shared" si="8"/>
        <v>0.0441</v>
      </c>
      <c r="W10" s="48">
        <f t="shared" si="8"/>
        <v>0.0454</v>
      </c>
      <c r="X10" s="48">
        <f t="shared" si="8"/>
        <v>0.0471</v>
      </c>
    </row>
    <row r="11">
      <c r="A11" s="27">
        <v>9.0</v>
      </c>
      <c r="B11" s="34" t="s">
        <v>39</v>
      </c>
      <c r="C11" s="42">
        <v>0.0504</v>
      </c>
      <c r="D11" s="42">
        <v>0.049100000000000005</v>
      </c>
      <c r="E11" s="42">
        <v>0.0478</v>
      </c>
      <c r="F11" s="42">
        <v>0.0479</v>
      </c>
      <c r="G11" s="42">
        <v>0.0416</v>
      </c>
      <c r="H11" s="42">
        <v>0.0437</v>
      </c>
      <c r="I11" s="43">
        <v>0.0451</v>
      </c>
      <c r="J11" s="42">
        <v>0.046799999999999994</v>
      </c>
      <c r="K11" s="42">
        <v>0.0485</v>
      </c>
      <c r="L11" s="46">
        <v>0.0505</v>
      </c>
      <c r="N11" s="47" t="s">
        <v>40</v>
      </c>
      <c r="O11" s="45">
        <f t="shared" ref="O11:X11" si="9">C11</f>
        <v>0.0504</v>
      </c>
      <c r="P11" s="45">
        <f t="shared" si="9"/>
        <v>0.0491</v>
      </c>
      <c r="Q11" s="45">
        <f t="shared" si="9"/>
        <v>0.0478</v>
      </c>
      <c r="R11" s="45">
        <f t="shared" si="9"/>
        <v>0.0479</v>
      </c>
      <c r="S11" s="45">
        <f t="shared" si="9"/>
        <v>0.0416</v>
      </c>
      <c r="T11" s="45">
        <f t="shared" si="9"/>
        <v>0.0437</v>
      </c>
      <c r="U11" s="45">
        <f t="shared" si="9"/>
        <v>0.0451</v>
      </c>
      <c r="V11" s="45">
        <f t="shared" si="9"/>
        <v>0.0468</v>
      </c>
      <c r="W11" s="45">
        <f t="shared" si="9"/>
        <v>0.0485</v>
      </c>
      <c r="X11" s="45">
        <f t="shared" si="9"/>
        <v>0.0505</v>
      </c>
    </row>
    <row r="12">
      <c r="A12" s="27">
        <v>10.0</v>
      </c>
      <c r="B12" s="34" t="s">
        <v>41</v>
      </c>
      <c r="C12" s="42">
        <v>0.0727</v>
      </c>
      <c r="D12" s="42">
        <v>0.0764</v>
      </c>
      <c r="E12" s="42">
        <v>0.0787</v>
      </c>
      <c r="F12" s="42">
        <v>0.08199999999999999</v>
      </c>
      <c r="G12" s="42">
        <v>0.0932</v>
      </c>
      <c r="H12" s="42">
        <v>0.0933</v>
      </c>
      <c r="I12" s="43">
        <v>0.0925</v>
      </c>
      <c r="J12" s="42">
        <v>0.0932</v>
      </c>
      <c r="K12" s="42">
        <v>0.0931</v>
      </c>
      <c r="L12" s="46">
        <v>0.0939</v>
      </c>
      <c r="N12" s="47" t="s">
        <v>42</v>
      </c>
      <c r="O12" s="48">
        <f t="shared" ref="O12:X12" si="10">C12</f>
        <v>0.0727</v>
      </c>
      <c r="P12" s="48">
        <f t="shared" si="10"/>
        <v>0.0764</v>
      </c>
      <c r="Q12" s="48">
        <f t="shared" si="10"/>
        <v>0.0787</v>
      </c>
      <c r="R12" s="48">
        <f t="shared" si="10"/>
        <v>0.082</v>
      </c>
      <c r="S12" s="48">
        <f t="shared" si="10"/>
        <v>0.0932</v>
      </c>
      <c r="T12" s="48">
        <f t="shared" si="10"/>
        <v>0.0933</v>
      </c>
      <c r="U12" s="48">
        <f t="shared" si="10"/>
        <v>0.0925</v>
      </c>
      <c r="V12" s="48">
        <f t="shared" si="10"/>
        <v>0.0932</v>
      </c>
      <c r="W12" s="48">
        <f t="shared" si="10"/>
        <v>0.0931</v>
      </c>
      <c r="X12" s="48">
        <f t="shared" si="10"/>
        <v>0.0939</v>
      </c>
    </row>
    <row r="13">
      <c r="A13" s="27">
        <v>11.0</v>
      </c>
      <c r="B13" s="34" t="s">
        <v>43</v>
      </c>
      <c r="C13" s="42">
        <v>0.1058</v>
      </c>
      <c r="D13" s="42">
        <v>0.10640000000000001</v>
      </c>
      <c r="E13" s="42">
        <v>0.1016</v>
      </c>
      <c r="F13" s="42">
        <v>0.1057</v>
      </c>
      <c r="G13" s="42">
        <v>0.11289999999999999</v>
      </c>
      <c r="H13" s="42">
        <v>0.11130000000000001</v>
      </c>
      <c r="I13" s="43">
        <v>0.1108</v>
      </c>
      <c r="J13" s="42">
        <v>0.1109</v>
      </c>
      <c r="K13" s="42">
        <v>0.1109</v>
      </c>
      <c r="L13" s="46">
        <v>0.1096</v>
      </c>
      <c r="N13" s="47" t="s">
        <v>44</v>
      </c>
      <c r="O13" s="45">
        <f t="shared" ref="O13:X13" si="11">C13</f>
        <v>0.1058</v>
      </c>
      <c r="P13" s="45">
        <f t="shared" si="11"/>
        <v>0.1064</v>
      </c>
      <c r="Q13" s="45">
        <f t="shared" si="11"/>
        <v>0.1016</v>
      </c>
      <c r="R13" s="45">
        <f t="shared" si="11"/>
        <v>0.1057</v>
      </c>
      <c r="S13" s="45">
        <f t="shared" si="11"/>
        <v>0.1129</v>
      </c>
      <c r="T13" s="45">
        <f t="shared" si="11"/>
        <v>0.1113</v>
      </c>
      <c r="U13" s="45">
        <f t="shared" si="11"/>
        <v>0.1108</v>
      </c>
      <c r="V13" s="45">
        <f t="shared" si="11"/>
        <v>0.1109</v>
      </c>
      <c r="W13" s="45">
        <f t="shared" si="11"/>
        <v>0.1109</v>
      </c>
      <c r="X13" s="45">
        <f t="shared" si="11"/>
        <v>0.1096</v>
      </c>
    </row>
    <row r="14">
      <c r="A14" s="27">
        <v>12.0</v>
      </c>
      <c r="B14" s="34" t="s">
        <v>45</v>
      </c>
      <c r="C14" s="42">
        <v>0.062</v>
      </c>
      <c r="D14" s="42">
        <v>0.0616</v>
      </c>
      <c r="E14" s="42">
        <v>0.0601</v>
      </c>
      <c r="F14" s="42">
        <v>0.0594</v>
      </c>
      <c r="G14" s="42">
        <v>0.063</v>
      </c>
      <c r="H14" s="42">
        <v>0.061399999999999996</v>
      </c>
      <c r="I14" s="43">
        <v>0.0584</v>
      </c>
      <c r="J14" s="42">
        <v>0.056299999999999996</v>
      </c>
      <c r="K14" s="42">
        <v>0.0544</v>
      </c>
      <c r="L14" s="46">
        <v>0.052</v>
      </c>
      <c r="N14" s="47" t="s">
        <v>45</v>
      </c>
      <c r="O14" s="48">
        <f t="shared" ref="O14:X14" si="12">C14</f>
        <v>0.062</v>
      </c>
      <c r="P14" s="48">
        <f t="shared" si="12"/>
        <v>0.0616</v>
      </c>
      <c r="Q14" s="48">
        <f t="shared" si="12"/>
        <v>0.0601</v>
      </c>
      <c r="R14" s="48">
        <f t="shared" si="12"/>
        <v>0.0594</v>
      </c>
      <c r="S14" s="48">
        <f t="shared" si="12"/>
        <v>0.063</v>
      </c>
      <c r="T14" s="48">
        <f t="shared" si="12"/>
        <v>0.0614</v>
      </c>
      <c r="U14" s="48">
        <f t="shared" si="12"/>
        <v>0.0584</v>
      </c>
      <c r="V14" s="48">
        <f t="shared" si="12"/>
        <v>0.0563</v>
      </c>
      <c r="W14" s="48">
        <f t="shared" si="12"/>
        <v>0.0544</v>
      </c>
      <c r="X14" s="48">
        <f t="shared" si="12"/>
        <v>0.052</v>
      </c>
    </row>
    <row r="15">
      <c r="A15" s="27">
        <v>13.0</v>
      </c>
      <c r="B15" s="34" t="s">
        <v>46</v>
      </c>
      <c r="C15" s="42">
        <v>0.0742</v>
      </c>
      <c r="D15" s="42">
        <v>0.0793</v>
      </c>
      <c r="E15" s="42">
        <v>0.0815</v>
      </c>
      <c r="F15" s="42">
        <v>0.08650000000000001</v>
      </c>
      <c r="G15" s="42">
        <v>0.0886</v>
      </c>
      <c r="H15" s="42">
        <v>0.0852</v>
      </c>
      <c r="I15" s="43">
        <v>0.0852</v>
      </c>
      <c r="J15" s="42">
        <v>0.08789999999999999</v>
      </c>
      <c r="K15" s="42">
        <v>0.0879</v>
      </c>
      <c r="L15" s="46">
        <v>0.0895</v>
      </c>
      <c r="N15" s="47" t="s">
        <v>47</v>
      </c>
      <c r="O15" s="45">
        <f t="shared" ref="O15:X15" si="13">C15</f>
        <v>0.0742</v>
      </c>
      <c r="P15" s="45">
        <f t="shared" si="13"/>
        <v>0.0793</v>
      </c>
      <c r="Q15" s="45">
        <f t="shared" si="13"/>
        <v>0.0815</v>
      </c>
      <c r="R15" s="45">
        <f t="shared" si="13"/>
        <v>0.0865</v>
      </c>
      <c r="S15" s="45">
        <f t="shared" si="13"/>
        <v>0.0886</v>
      </c>
      <c r="T15" s="45">
        <f t="shared" si="13"/>
        <v>0.0852</v>
      </c>
      <c r="U15" s="45">
        <f t="shared" si="13"/>
        <v>0.0852</v>
      </c>
      <c r="V15" s="45">
        <f t="shared" si="13"/>
        <v>0.0879</v>
      </c>
      <c r="W15" s="45">
        <f t="shared" si="13"/>
        <v>0.0879</v>
      </c>
      <c r="X15" s="45">
        <f t="shared" si="13"/>
        <v>0.0895</v>
      </c>
    </row>
    <row r="16">
      <c r="A16" s="27">
        <v>14.0</v>
      </c>
      <c r="B16" s="34" t="s">
        <v>48</v>
      </c>
      <c r="C16" s="42">
        <v>0.057</v>
      </c>
      <c r="D16" s="42">
        <v>0.051699999999999996</v>
      </c>
      <c r="E16" s="42">
        <v>0.0545</v>
      </c>
      <c r="F16" s="42">
        <v>0.0547</v>
      </c>
      <c r="G16" s="42">
        <v>0.053099999999999994</v>
      </c>
      <c r="H16" s="42">
        <v>0.048799999999999996</v>
      </c>
      <c r="I16" s="43">
        <v>0.045</v>
      </c>
      <c r="J16" s="42">
        <v>0.043</v>
      </c>
      <c r="K16" s="42">
        <v>0.0426</v>
      </c>
      <c r="L16" s="46">
        <v>0.0427</v>
      </c>
      <c r="N16" s="47" t="s">
        <v>49</v>
      </c>
      <c r="O16" s="48">
        <f t="shared" ref="O16:X16" si="14">C16</f>
        <v>0.057</v>
      </c>
      <c r="P16" s="48">
        <f t="shared" si="14"/>
        <v>0.0517</v>
      </c>
      <c r="Q16" s="48">
        <f t="shared" si="14"/>
        <v>0.0545</v>
      </c>
      <c r="R16" s="48">
        <f t="shared" si="14"/>
        <v>0.0547</v>
      </c>
      <c r="S16" s="48">
        <f t="shared" si="14"/>
        <v>0.0531</v>
      </c>
      <c r="T16" s="48">
        <f t="shared" si="14"/>
        <v>0.0488</v>
      </c>
      <c r="U16" s="48">
        <f t="shared" si="14"/>
        <v>0.045</v>
      </c>
      <c r="V16" s="48">
        <f t="shared" si="14"/>
        <v>0.043</v>
      </c>
      <c r="W16" s="48">
        <f t="shared" si="14"/>
        <v>0.0426</v>
      </c>
      <c r="X16" s="48">
        <f t="shared" si="14"/>
        <v>0.0427</v>
      </c>
    </row>
    <row r="17">
      <c r="A17" s="27">
        <v>15.0</v>
      </c>
      <c r="B17" s="34" t="s">
        <v>50</v>
      </c>
      <c r="C17" s="42">
        <v>0.0559</v>
      </c>
      <c r="D17" s="42">
        <v>0.0524</v>
      </c>
      <c r="E17" s="42">
        <v>0.0513</v>
      </c>
      <c r="F17" s="42">
        <v>0.0499</v>
      </c>
      <c r="G17" s="42">
        <v>0.0524</v>
      </c>
      <c r="H17" s="42">
        <v>0.050300000000000004</v>
      </c>
      <c r="I17" s="43">
        <v>0.0469</v>
      </c>
      <c r="J17" s="42">
        <v>0.0436</v>
      </c>
      <c r="K17" s="42">
        <v>0.0434</v>
      </c>
      <c r="L17" s="46">
        <v>0.0453</v>
      </c>
      <c r="N17" s="47" t="s">
        <v>51</v>
      </c>
      <c r="O17" s="45">
        <f t="shared" ref="O17:X17" si="15">C17</f>
        <v>0.0559</v>
      </c>
      <c r="P17" s="45">
        <f t="shared" si="15"/>
        <v>0.0524</v>
      </c>
      <c r="Q17" s="45">
        <f t="shared" si="15"/>
        <v>0.0513</v>
      </c>
      <c r="R17" s="45">
        <f t="shared" si="15"/>
        <v>0.0499</v>
      </c>
      <c r="S17" s="45">
        <f t="shared" si="15"/>
        <v>0.0524</v>
      </c>
      <c r="T17" s="45">
        <f t="shared" si="15"/>
        <v>0.0503</v>
      </c>
      <c r="U17" s="45">
        <f t="shared" si="15"/>
        <v>0.0469</v>
      </c>
      <c r="V17" s="45">
        <f t="shared" si="15"/>
        <v>0.0436</v>
      </c>
      <c r="W17" s="45">
        <f t="shared" si="15"/>
        <v>0.0434</v>
      </c>
      <c r="X17" s="45">
        <f t="shared" si="15"/>
        <v>0.0453</v>
      </c>
    </row>
    <row r="18">
      <c r="A18" s="27">
        <v>16.0</v>
      </c>
      <c r="B18" s="34" t="s">
        <v>52</v>
      </c>
      <c r="C18" s="42">
        <v>0.017</v>
      </c>
      <c r="D18" s="42">
        <v>0.0169</v>
      </c>
      <c r="E18" s="42">
        <v>0.017</v>
      </c>
      <c r="F18" s="42">
        <v>0.0171</v>
      </c>
      <c r="G18" s="42">
        <v>0.0212</v>
      </c>
      <c r="H18" s="42">
        <v>0.0217</v>
      </c>
      <c r="I18" s="43">
        <v>0.0223</v>
      </c>
      <c r="J18" s="42">
        <v>0.0222</v>
      </c>
      <c r="K18" s="42">
        <v>0.0223</v>
      </c>
      <c r="L18" s="46">
        <v>0.0224</v>
      </c>
      <c r="N18" s="47" t="s">
        <v>53</v>
      </c>
      <c r="O18" s="48">
        <f t="shared" ref="O18:X18" si="16">C18</f>
        <v>0.017</v>
      </c>
      <c r="P18" s="48">
        <f t="shared" si="16"/>
        <v>0.0169</v>
      </c>
      <c r="Q18" s="48">
        <f t="shared" si="16"/>
        <v>0.017</v>
      </c>
      <c r="R18" s="48">
        <f t="shared" si="16"/>
        <v>0.0171</v>
      </c>
      <c r="S18" s="48">
        <f t="shared" si="16"/>
        <v>0.0212</v>
      </c>
      <c r="T18" s="48">
        <f t="shared" si="16"/>
        <v>0.0217</v>
      </c>
      <c r="U18" s="48">
        <f t="shared" si="16"/>
        <v>0.0223</v>
      </c>
      <c r="V18" s="48">
        <f t="shared" si="16"/>
        <v>0.0222</v>
      </c>
      <c r="W18" s="48">
        <f t="shared" si="16"/>
        <v>0.0223</v>
      </c>
      <c r="X18" s="48">
        <f t="shared" si="16"/>
        <v>0.0224</v>
      </c>
    </row>
    <row r="19">
      <c r="A19" s="27">
        <v>17.0</v>
      </c>
      <c r="B19" s="34" t="s">
        <v>54</v>
      </c>
      <c r="C19" s="42">
        <v>0.037000000000000005</v>
      </c>
      <c r="D19" s="42">
        <v>0.0387</v>
      </c>
      <c r="E19" s="42">
        <v>0.0391</v>
      </c>
      <c r="F19" s="42">
        <v>0.0403</v>
      </c>
      <c r="G19" s="42">
        <v>0.039599999999999996</v>
      </c>
      <c r="H19" s="42">
        <v>0.039599999999999996</v>
      </c>
      <c r="I19" s="43">
        <v>0.0402</v>
      </c>
      <c r="J19" s="42">
        <v>0.0435</v>
      </c>
      <c r="K19" s="42">
        <v>0.0434</v>
      </c>
      <c r="L19" s="46">
        <v>0.0446</v>
      </c>
      <c r="N19" s="47" t="s">
        <v>55</v>
      </c>
      <c r="O19" s="45">
        <f t="shared" ref="O19:X19" si="17">C19</f>
        <v>0.037</v>
      </c>
      <c r="P19" s="45">
        <f t="shared" si="17"/>
        <v>0.0387</v>
      </c>
      <c r="Q19" s="45">
        <f t="shared" si="17"/>
        <v>0.0391</v>
      </c>
      <c r="R19" s="45">
        <f t="shared" si="17"/>
        <v>0.0403</v>
      </c>
      <c r="S19" s="45">
        <f t="shared" si="17"/>
        <v>0.0396</v>
      </c>
      <c r="T19" s="45">
        <f t="shared" si="17"/>
        <v>0.0396</v>
      </c>
      <c r="U19" s="45">
        <f t="shared" si="17"/>
        <v>0.0402</v>
      </c>
      <c r="V19" s="45">
        <f t="shared" si="17"/>
        <v>0.0435</v>
      </c>
      <c r="W19" s="45">
        <f t="shared" si="17"/>
        <v>0.0434</v>
      </c>
      <c r="X19" s="45">
        <f t="shared" si="17"/>
        <v>0.0446</v>
      </c>
    </row>
    <row r="20">
      <c r="A20" s="27" t="s">
        <v>56</v>
      </c>
      <c r="B20" s="34" t="s">
        <v>57</v>
      </c>
      <c r="C20" s="49">
        <v>1.0000000000000002</v>
      </c>
      <c r="D20" s="49">
        <v>0.9997</v>
      </c>
      <c r="E20" s="49">
        <v>0.9979000000000001</v>
      </c>
      <c r="F20" s="49">
        <v>0.9999999999999999</v>
      </c>
      <c r="G20" s="49">
        <v>0.9998999999999999</v>
      </c>
      <c r="H20" s="49">
        <v>1.0026000000000002</v>
      </c>
      <c r="I20" s="50">
        <f t="shared" ref="I20:J20" si="18">SUM(I3:I19)</f>
        <v>0.9999</v>
      </c>
      <c r="J20" s="49">
        <f t="shared" si="18"/>
        <v>0.9998</v>
      </c>
      <c r="K20" s="49">
        <v>1.0</v>
      </c>
      <c r="L20" s="49">
        <f>SUM(L3:L19)</f>
        <v>1</v>
      </c>
      <c r="N20" s="51" t="s">
        <v>58</v>
      </c>
      <c r="O20" s="52">
        <v>1.0</v>
      </c>
      <c r="P20" s="52">
        <v>1.0</v>
      </c>
      <c r="Q20" s="52">
        <v>1.0</v>
      </c>
      <c r="R20" s="52">
        <v>1.0</v>
      </c>
      <c r="S20" s="52">
        <v>1.0</v>
      </c>
      <c r="T20" s="52">
        <v>1.0</v>
      </c>
      <c r="U20" s="52">
        <v>1.0</v>
      </c>
      <c r="V20" s="52">
        <v>1.0</v>
      </c>
      <c r="W20" s="52">
        <v>1.0</v>
      </c>
      <c r="X20" s="52">
        <v>1.0</v>
      </c>
    </row>
    <row r="21" ht="15.75" customHeight="1">
      <c r="A21" s="27" t="s">
        <v>59</v>
      </c>
      <c r="B21" s="34" t="s">
        <v>60</v>
      </c>
      <c r="C21" s="34">
        <v>5.87</v>
      </c>
      <c r="D21" s="34">
        <v>6.2</v>
      </c>
      <c r="E21" s="34">
        <v>6.11</v>
      </c>
      <c r="F21" s="34">
        <v>5.82</v>
      </c>
      <c r="G21" s="34">
        <v>-2.39</v>
      </c>
      <c r="H21" s="34">
        <v>3.56</v>
      </c>
      <c r="I21" s="53">
        <v>5.25</v>
      </c>
      <c r="J21" s="42">
        <v>0.0496</v>
      </c>
      <c r="K21" s="42">
        <v>0.049</v>
      </c>
      <c r="L21" s="46">
        <v>0.0512</v>
      </c>
    </row>
    <row r="22" ht="15.75" customHeight="1">
      <c r="A22" s="33"/>
      <c r="N22" s="54"/>
      <c r="O22" s="55">
        <v>2016.0</v>
      </c>
      <c r="P22" s="55">
        <v>2017.0</v>
      </c>
      <c r="Q22" s="55">
        <v>2018.0</v>
      </c>
      <c r="R22" s="55">
        <v>2019.0</v>
      </c>
      <c r="S22" s="55">
        <v>2020.0</v>
      </c>
      <c r="T22" s="55">
        <v>2021.0</v>
      </c>
      <c r="U22" s="56">
        <v>2022.0</v>
      </c>
      <c r="V22" s="55">
        <v>2023.0</v>
      </c>
      <c r="W22" s="55">
        <v>2024.0</v>
      </c>
      <c r="X22" s="57">
        <v>2025.0</v>
      </c>
    </row>
    <row r="23" ht="15.75" customHeight="1">
      <c r="A23" s="33"/>
      <c r="N23" s="54" t="s">
        <v>60</v>
      </c>
      <c r="O23" s="58">
        <f t="shared" ref="O23:U23" si="19">C21</f>
        <v>5.87</v>
      </c>
      <c r="P23" s="58">
        <f t="shared" si="19"/>
        <v>6.2</v>
      </c>
      <c r="Q23" s="58">
        <f t="shared" si="19"/>
        <v>6.11</v>
      </c>
      <c r="R23" s="58">
        <f t="shared" si="19"/>
        <v>5.82</v>
      </c>
      <c r="S23" s="58">
        <f t="shared" si="19"/>
        <v>-2.39</v>
      </c>
      <c r="T23" s="58">
        <f t="shared" si="19"/>
        <v>3.56</v>
      </c>
      <c r="U23" s="58">
        <f t="shared" si="19"/>
        <v>5.25</v>
      </c>
      <c r="V23" s="56">
        <v>4.96</v>
      </c>
      <c r="W23" s="56">
        <v>4.9</v>
      </c>
      <c r="X23" s="59">
        <v>5.12</v>
      </c>
    </row>
    <row r="24" ht="15.75" customHeight="1">
      <c r="A24" s="33"/>
    </row>
    <row r="25" ht="15.75" customHeight="1">
      <c r="A25" s="33"/>
    </row>
    <row r="26" ht="15.75" customHeight="1">
      <c r="A26" s="33"/>
    </row>
    <row r="27" ht="15.75" customHeight="1">
      <c r="A27" s="33"/>
    </row>
    <row r="28" ht="15.75" customHeight="1">
      <c r="A28" s="33"/>
    </row>
    <row r="29" ht="15.75" customHeight="1">
      <c r="A29" s="33"/>
    </row>
    <row r="30" ht="15.75" customHeight="1">
      <c r="A30" s="33"/>
    </row>
    <row r="31" ht="15.75" customHeight="1">
      <c r="A31" s="33"/>
    </row>
    <row r="32" ht="15.75" customHeight="1">
      <c r="A32" s="33"/>
    </row>
    <row r="33" ht="15.75" customHeight="1">
      <c r="A33" s="33"/>
    </row>
    <row r="34" ht="15.75" customHeight="1">
      <c r="A34" s="33"/>
    </row>
    <row r="35" ht="15.75" customHeight="1">
      <c r="A35" s="33"/>
    </row>
    <row r="36" ht="15.75" customHeight="1">
      <c r="A36" s="33"/>
    </row>
    <row r="37" ht="15.75" customHeight="1">
      <c r="A37" s="33"/>
    </row>
    <row r="38" ht="15.75" customHeight="1">
      <c r="A38" s="33"/>
    </row>
    <row r="39" ht="15.75" customHeight="1">
      <c r="A39" s="33"/>
    </row>
    <row r="40" ht="15.75" customHeight="1">
      <c r="A40" s="33"/>
    </row>
    <row r="41" ht="15.75" customHeight="1">
      <c r="A41" s="33"/>
    </row>
    <row r="42" ht="15.75" customHeight="1">
      <c r="A42" s="33"/>
    </row>
    <row r="43" ht="15.75" customHeight="1">
      <c r="A43" s="33"/>
    </row>
    <row r="44" ht="15.75" customHeight="1">
      <c r="A44" s="33"/>
    </row>
    <row r="45" ht="15.75" customHeight="1">
      <c r="A45" s="33"/>
    </row>
    <row r="46" ht="15.75" customHeight="1">
      <c r="A46" s="33"/>
    </row>
    <row r="47" ht="15.75" customHeight="1">
      <c r="A47" s="33"/>
    </row>
    <row r="48" ht="15.75" customHeight="1">
      <c r="A48" s="33"/>
    </row>
    <row r="49" ht="15.75" customHeight="1">
      <c r="A49" s="33"/>
    </row>
    <row r="50" ht="15.75" customHeight="1">
      <c r="A50" s="33"/>
    </row>
    <row r="51" ht="15.75" customHeight="1">
      <c r="A51" s="33"/>
    </row>
    <row r="52" ht="15.75" customHeight="1">
      <c r="A52" s="33"/>
    </row>
    <row r="53" ht="15.75" customHeight="1">
      <c r="A53" s="33"/>
    </row>
    <row r="54" ht="15.75" customHeight="1">
      <c r="A54" s="33"/>
    </row>
    <row r="55" ht="15.75" customHeight="1">
      <c r="A55" s="33"/>
    </row>
    <row r="56" ht="15.75" customHeight="1">
      <c r="A56" s="33"/>
    </row>
    <row r="57" ht="15.75" customHeight="1">
      <c r="A57" s="33"/>
    </row>
    <row r="58" ht="15.75" customHeight="1">
      <c r="A58" s="33"/>
    </row>
    <row r="59" ht="15.75" customHeight="1">
      <c r="A59" s="33"/>
    </row>
    <row r="60" ht="15.75" customHeight="1">
      <c r="A60" s="33"/>
    </row>
    <row r="61" ht="15.75" customHeight="1">
      <c r="A61" s="33"/>
    </row>
    <row r="62" ht="15.75" customHeight="1">
      <c r="A62" s="33"/>
    </row>
    <row r="63" ht="15.75" customHeight="1">
      <c r="A63" s="33"/>
    </row>
    <row r="64" ht="15.75" customHeight="1">
      <c r="A64" s="33"/>
    </row>
    <row r="65" ht="15.75" customHeight="1">
      <c r="A65" s="33"/>
    </row>
    <row r="66" ht="15.75" customHeight="1">
      <c r="A66" s="33"/>
    </row>
    <row r="67" ht="15.75" customHeight="1">
      <c r="A67" s="33"/>
    </row>
    <row r="68" ht="15.75" customHeight="1">
      <c r="A68" s="33"/>
    </row>
    <row r="69" ht="15.75" customHeight="1">
      <c r="A69" s="33"/>
    </row>
    <row r="70" ht="15.75" customHeight="1">
      <c r="A70" s="33"/>
    </row>
    <row r="71" ht="15.75" customHeight="1">
      <c r="A71" s="33"/>
    </row>
    <row r="72" ht="15.75" customHeight="1">
      <c r="A72" s="33"/>
    </row>
    <row r="73" ht="15.75" customHeight="1">
      <c r="A73" s="33"/>
    </row>
    <row r="74" ht="15.75" customHeight="1">
      <c r="A74" s="33"/>
    </row>
    <row r="75" ht="15.75" customHeight="1">
      <c r="A75" s="33"/>
    </row>
    <row r="76" ht="15.75" customHeight="1">
      <c r="A76" s="33"/>
    </row>
    <row r="77" ht="15.75" customHeight="1">
      <c r="A77" s="33"/>
    </row>
    <row r="78" ht="15.75" customHeight="1">
      <c r="A78" s="33"/>
    </row>
    <row r="79" ht="15.75" customHeight="1">
      <c r="A79" s="33"/>
    </row>
    <row r="80" ht="15.75" customHeight="1">
      <c r="A80" s="33"/>
    </row>
    <row r="81" ht="15.75" customHeight="1">
      <c r="A81" s="33"/>
    </row>
    <row r="82" ht="15.75" customHeight="1">
      <c r="A82" s="33"/>
    </row>
    <row r="83" ht="15.75" customHeight="1">
      <c r="A83" s="33"/>
    </row>
    <row r="84" ht="15.75" customHeight="1">
      <c r="A84" s="33"/>
    </row>
    <row r="85" ht="15.75" customHeight="1">
      <c r="A85" s="33"/>
    </row>
    <row r="86" ht="15.75" customHeight="1">
      <c r="A86" s="33"/>
    </row>
    <row r="87" ht="15.75" customHeight="1">
      <c r="A87" s="33"/>
    </row>
    <row r="88" ht="15.75" customHeight="1">
      <c r="A88" s="33"/>
    </row>
    <row r="89" ht="15.75" customHeight="1">
      <c r="A89" s="33"/>
    </row>
    <row r="90" ht="15.75" customHeight="1">
      <c r="A90" s="33"/>
    </row>
    <row r="91" ht="15.75" customHeight="1">
      <c r="A91" s="33"/>
    </row>
    <row r="92" ht="15.75" customHeight="1">
      <c r="A92" s="33"/>
    </row>
    <row r="93" ht="15.75" customHeight="1">
      <c r="A93" s="33"/>
    </row>
    <row r="94" ht="15.75" customHeight="1">
      <c r="A94" s="33"/>
    </row>
    <row r="95" ht="15.75" customHeight="1">
      <c r="A95" s="33"/>
    </row>
    <row r="96" ht="15.75" customHeight="1">
      <c r="A96" s="33"/>
    </row>
    <row r="97" ht="15.75" customHeight="1">
      <c r="A97" s="33"/>
    </row>
    <row r="98" ht="15.75" customHeight="1">
      <c r="A98" s="33"/>
    </row>
    <row r="99" ht="15.75" customHeight="1">
      <c r="A99" s="33"/>
    </row>
    <row r="100" ht="15.75" customHeight="1">
      <c r="A100" s="33"/>
    </row>
    <row r="101" ht="15.75" customHeight="1">
      <c r="A101" s="33"/>
    </row>
    <row r="102" ht="15.75" customHeight="1">
      <c r="A102" s="33"/>
    </row>
    <row r="103" ht="15.75" customHeight="1">
      <c r="A103" s="33"/>
    </row>
    <row r="104" ht="15.75" customHeight="1">
      <c r="A104" s="33"/>
    </row>
    <row r="105" ht="15.75" customHeight="1">
      <c r="A105" s="33"/>
    </row>
    <row r="106" ht="15.75" customHeight="1">
      <c r="A106" s="33"/>
    </row>
    <row r="107" ht="15.75" customHeight="1">
      <c r="A107" s="33"/>
    </row>
    <row r="108" ht="15.75" customHeight="1">
      <c r="A108" s="33"/>
    </row>
    <row r="109" ht="15.75" customHeight="1">
      <c r="A109" s="33"/>
    </row>
    <row r="110" ht="15.75" customHeight="1">
      <c r="A110" s="33"/>
    </row>
    <row r="111" ht="15.75" customHeight="1">
      <c r="A111" s="33"/>
    </row>
    <row r="112" ht="15.75" customHeight="1">
      <c r="A112" s="33"/>
    </row>
    <row r="113" ht="15.75" customHeight="1">
      <c r="A113" s="33"/>
    </row>
    <row r="114" ht="15.75" customHeight="1">
      <c r="A114" s="33"/>
    </row>
    <row r="115" ht="15.75" customHeight="1">
      <c r="A115" s="33"/>
    </row>
    <row r="116" ht="15.75" customHeight="1">
      <c r="A116" s="33"/>
    </row>
    <row r="117" ht="15.75" customHeight="1">
      <c r="A117" s="33"/>
    </row>
    <row r="118" ht="15.75" customHeight="1">
      <c r="A118" s="33"/>
    </row>
    <row r="119" ht="15.75" customHeight="1">
      <c r="A119" s="33"/>
    </row>
    <row r="120" ht="15.75" customHeight="1">
      <c r="A120" s="33"/>
    </row>
    <row r="121" ht="15.75" customHeight="1">
      <c r="A121" s="33"/>
    </row>
    <row r="122" ht="15.75" customHeight="1">
      <c r="A122" s="33"/>
    </row>
    <row r="123" ht="15.75" customHeight="1">
      <c r="A123" s="33"/>
    </row>
    <row r="124" ht="15.75" customHeight="1">
      <c r="A124" s="33"/>
    </row>
    <row r="125" ht="15.75" customHeight="1">
      <c r="A125" s="33"/>
    </row>
    <row r="126" ht="15.75" customHeight="1">
      <c r="A126" s="33"/>
    </row>
    <row r="127" ht="15.75" customHeight="1">
      <c r="A127" s="33"/>
    </row>
    <row r="128" ht="15.75" customHeight="1">
      <c r="A128" s="33"/>
    </row>
    <row r="129" ht="15.75" customHeight="1">
      <c r="A129" s="33"/>
    </row>
    <row r="130" ht="15.75" customHeight="1">
      <c r="A130" s="33"/>
    </row>
    <row r="131" ht="15.75" customHeight="1">
      <c r="A131" s="33"/>
    </row>
    <row r="132" ht="15.75" customHeight="1">
      <c r="A132" s="33"/>
    </row>
    <row r="133" ht="15.75" customHeight="1">
      <c r="A133" s="33"/>
    </row>
    <row r="134" ht="15.75" customHeight="1">
      <c r="A134" s="33"/>
    </row>
    <row r="135" ht="15.75" customHeight="1">
      <c r="A135" s="33"/>
    </row>
    <row r="136" ht="15.75" customHeight="1">
      <c r="A136" s="33"/>
    </row>
    <row r="137" ht="15.75" customHeight="1">
      <c r="A137" s="33"/>
    </row>
    <row r="138" ht="15.75" customHeight="1">
      <c r="A138" s="33"/>
    </row>
    <row r="139" ht="15.75" customHeight="1">
      <c r="A139" s="33"/>
    </row>
    <row r="140" ht="15.75" customHeight="1">
      <c r="A140" s="33"/>
    </row>
    <row r="141" ht="15.75" customHeight="1">
      <c r="A141" s="33"/>
    </row>
    <row r="142" ht="15.75" customHeight="1">
      <c r="A142" s="33"/>
    </row>
    <row r="143" ht="15.75" customHeight="1">
      <c r="A143" s="33"/>
    </row>
    <row r="144" ht="15.75" customHeight="1">
      <c r="A144" s="33"/>
    </row>
    <row r="145" ht="15.75" customHeight="1">
      <c r="A145" s="33"/>
    </row>
    <row r="146" ht="15.75" customHeight="1">
      <c r="A146" s="33"/>
    </row>
    <row r="147" ht="15.75" customHeight="1">
      <c r="A147" s="33"/>
    </row>
    <row r="148" ht="15.75" customHeight="1">
      <c r="A148" s="33"/>
    </row>
    <row r="149" ht="15.75" customHeight="1">
      <c r="A149" s="33"/>
    </row>
    <row r="150" ht="15.75" customHeight="1">
      <c r="A150" s="33"/>
    </row>
    <row r="151" ht="15.75" customHeight="1">
      <c r="A151" s="33"/>
    </row>
    <row r="152" ht="15.75" customHeight="1">
      <c r="A152" s="33"/>
    </row>
    <row r="153" ht="15.75" customHeight="1">
      <c r="A153" s="33"/>
    </row>
    <row r="154" ht="15.75" customHeight="1">
      <c r="A154" s="33"/>
    </row>
    <row r="155" ht="15.75" customHeight="1">
      <c r="A155" s="33"/>
    </row>
    <row r="156" ht="15.75" customHeight="1">
      <c r="A156" s="33"/>
    </row>
    <row r="157" ht="15.75" customHeight="1">
      <c r="A157" s="33"/>
    </row>
    <row r="158" ht="15.75" customHeight="1">
      <c r="A158" s="33"/>
    </row>
    <row r="159" ht="15.75" customHeight="1">
      <c r="A159" s="33"/>
    </row>
    <row r="160" ht="15.75" customHeight="1">
      <c r="A160" s="33"/>
    </row>
    <row r="161" ht="15.75" customHeight="1">
      <c r="A161" s="33"/>
    </row>
    <row r="162" ht="15.75" customHeight="1">
      <c r="A162" s="33"/>
    </row>
    <row r="163" ht="15.75" customHeight="1">
      <c r="A163" s="33"/>
    </row>
    <row r="164" ht="15.75" customHeight="1">
      <c r="A164" s="33"/>
    </row>
    <row r="165" ht="15.75" customHeight="1">
      <c r="A165" s="33"/>
    </row>
    <row r="166" ht="15.75" customHeight="1">
      <c r="A166" s="33"/>
    </row>
    <row r="167" ht="15.75" customHeight="1">
      <c r="A167" s="33"/>
    </row>
    <row r="168" ht="15.75" customHeight="1">
      <c r="A168" s="33"/>
    </row>
    <row r="169" ht="15.75" customHeight="1">
      <c r="A169" s="33"/>
    </row>
    <row r="170" ht="15.75" customHeight="1">
      <c r="A170" s="33"/>
    </row>
    <row r="171" ht="15.75" customHeight="1">
      <c r="A171" s="33"/>
    </row>
    <row r="172" ht="15.75" customHeight="1">
      <c r="A172" s="33"/>
    </row>
    <row r="173" ht="15.75" customHeight="1">
      <c r="A173" s="33"/>
    </row>
    <row r="174" ht="15.75" customHeight="1">
      <c r="A174" s="33"/>
    </row>
    <row r="175" ht="15.75" customHeight="1">
      <c r="A175" s="33"/>
    </row>
    <row r="176" ht="15.75" customHeight="1">
      <c r="A176" s="33"/>
    </row>
    <row r="177" ht="15.75" customHeight="1">
      <c r="A177" s="33"/>
    </row>
    <row r="178" ht="15.75" customHeight="1">
      <c r="A178" s="33"/>
    </row>
    <row r="179" ht="15.75" customHeight="1">
      <c r="A179" s="33"/>
    </row>
    <row r="180" ht="15.75" customHeight="1">
      <c r="A180" s="33"/>
    </row>
    <row r="181" ht="15.75" customHeight="1">
      <c r="A181" s="33"/>
    </row>
    <row r="182" ht="15.75" customHeight="1">
      <c r="A182" s="33"/>
    </row>
    <row r="183" ht="15.75" customHeight="1">
      <c r="A183" s="33"/>
    </row>
    <row r="184" ht="15.75" customHeight="1">
      <c r="A184" s="33"/>
    </row>
    <row r="185" ht="15.75" customHeight="1">
      <c r="A185" s="33"/>
    </row>
    <row r="186" ht="15.75" customHeight="1">
      <c r="A186" s="33"/>
    </row>
    <row r="187" ht="15.75" customHeight="1">
      <c r="A187" s="33"/>
    </row>
    <row r="188" ht="15.75" customHeight="1">
      <c r="A188" s="33"/>
    </row>
    <row r="189" ht="15.75" customHeight="1">
      <c r="A189" s="33"/>
    </row>
    <row r="190" ht="15.75" customHeight="1">
      <c r="A190" s="33"/>
    </row>
    <row r="191" ht="15.75" customHeight="1">
      <c r="A191" s="33"/>
    </row>
    <row r="192" ht="15.75" customHeight="1">
      <c r="A192" s="33"/>
    </row>
    <row r="193" ht="15.75" customHeight="1">
      <c r="A193" s="33"/>
    </row>
    <row r="194" ht="15.75" customHeight="1">
      <c r="A194" s="33"/>
    </row>
    <row r="195" ht="15.75" customHeight="1">
      <c r="A195" s="33"/>
    </row>
    <row r="196" ht="15.75" customHeight="1">
      <c r="A196" s="33"/>
    </row>
    <row r="197" ht="15.75" customHeight="1">
      <c r="A197" s="33"/>
    </row>
    <row r="198" ht="15.75" customHeight="1">
      <c r="A198" s="33"/>
    </row>
    <row r="199" ht="15.75" customHeight="1">
      <c r="A199" s="33"/>
    </row>
    <row r="200" ht="15.75" customHeight="1">
      <c r="A200" s="33"/>
    </row>
    <row r="201" ht="15.75" customHeight="1">
      <c r="A201" s="33"/>
    </row>
    <row r="202" ht="15.75" customHeight="1">
      <c r="A202" s="33"/>
    </row>
    <row r="203" ht="15.75" customHeight="1">
      <c r="A203" s="33"/>
    </row>
    <row r="204" ht="15.75" customHeight="1">
      <c r="A204" s="33"/>
    </row>
    <row r="205" ht="15.75" customHeight="1">
      <c r="A205" s="33"/>
    </row>
    <row r="206" ht="15.75" customHeight="1">
      <c r="A206" s="33"/>
    </row>
    <row r="207" ht="15.75" customHeight="1">
      <c r="A207" s="33"/>
    </row>
    <row r="208" ht="15.75" customHeight="1">
      <c r="A208" s="33"/>
    </row>
    <row r="209" ht="15.75" customHeight="1">
      <c r="A209" s="33"/>
    </row>
    <row r="210" ht="15.75" customHeight="1">
      <c r="A210" s="33"/>
    </row>
    <row r="211" ht="15.75" customHeight="1">
      <c r="A211" s="33"/>
    </row>
    <row r="212" ht="15.75" customHeight="1">
      <c r="A212" s="33"/>
    </row>
    <row r="213" ht="15.75" customHeight="1">
      <c r="A213" s="33"/>
    </row>
    <row r="214" ht="15.75" customHeight="1">
      <c r="A214" s="33"/>
    </row>
    <row r="215" ht="15.75" customHeight="1">
      <c r="A215" s="33"/>
    </row>
    <row r="216" ht="15.75" customHeight="1">
      <c r="A216" s="33"/>
    </row>
    <row r="217" ht="15.75" customHeight="1">
      <c r="A217" s="33"/>
    </row>
    <row r="218" ht="15.75" customHeight="1">
      <c r="A218" s="33"/>
    </row>
    <row r="219" ht="15.75" customHeight="1">
      <c r="A219" s="33"/>
    </row>
    <row r="220" ht="15.75" customHeight="1">
      <c r="A220" s="33"/>
    </row>
    <row r="221" ht="15.75" customHeight="1">
      <c r="A221" s="33"/>
    </row>
    <row r="222" ht="15.75" customHeight="1">
      <c r="A222" s="33"/>
    </row>
    <row r="223" ht="15.75" customHeight="1">
      <c r="A223" s="33"/>
    </row>
    <row r="224" ht="15.75" customHeight="1">
      <c r="A224" s="33"/>
    </row>
    <row r="225" ht="15.75" customHeight="1">
      <c r="A225" s="33"/>
    </row>
    <row r="226" ht="15.75" customHeight="1">
      <c r="A226" s="33"/>
    </row>
    <row r="227" ht="15.75" customHeight="1">
      <c r="A227" s="33"/>
    </row>
    <row r="228" ht="15.75" customHeight="1">
      <c r="A228" s="33"/>
    </row>
    <row r="229" ht="15.75" customHeight="1">
      <c r="A229" s="33"/>
    </row>
    <row r="230" ht="15.75" customHeight="1">
      <c r="A230" s="33"/>
    </row>
    <row r="231" ht="15.75" customHeight="1">
      <c r="A231" s="33"/>
    </row>
    <row r="232" ht="15.75" customHeight="1">
      <c r="A232" s="33"/>
    </row>
    <row r="233" ht="15.75" customHeight="1">
      <c r="A233" s="33"/>
    </row>
    <row r="234" ht="15.75" customHeight="1">
      <c r="A234" s="33"/>
    </row>
    <row r="235" ht="15.75" customHeight="1">
      <c r="A235" s="33"/>
    </row>
    <row r="236" ht="15.75" customHeight="1">
      <c r="A236" s="33"/>
    </row>
    <row r="237" ht="15.75" customHeight="1">
      <c r="A237" s="33"/>
    </row>
    <row r="238" ht="15.75" customHeight="1">
      <c r="A238" s="33"/>
    </row>
    <row r="239" ht="15.75" customHeight="1">
      <c r="A239" s="33"/>
    </row>
    <row r="240" ht="15.75" customHeight="1">
      <c r="A240" s="33"/>
    </row>
    <row r="241" ht="15.75" customHeight="1">
      <c r="A241" s="33"/>
    </row>
    <row r="242" ht="15.75" customHeight="1">
      <c r="A242" s="33"/>
    </row>
    <row r="243" ht="15.75" customHeight="1">
      <c r="A243" s="33"/>
    </row>
    <row r="244" ht="15.75" customHeight="1">
      <c r="A244" s="33"/>
    </row>
    <row r="245" ht="15.75" customHeight="1">
      <c r="A245" s="33"/>
    </row>
    <row r="246" ht="15.75" customHeight="1">
      <c r="A246" s="33"/>
    </row>
    <row r="247" ht="15.75" customHeight="1">
      <c r="A247" s="33"/>
    </row>
    <row r="248" ht="15.75" customHeight="1">
      <c r="A248" s="33"/>
    </row>
    <row r="249" ht="15.75" customHeight="1">
      <c r="A249" s="33"/>
    </row>
    <row r="250" ht="15.75" customHeight="1">
      <c r="A250" s="33"/>
    </row>
    <row r="251" ht="15.75" customHeight="1">
      <c r="A251" s="33"/>
    </row>
    <row r="252" ht="15.75" customHeight="1">
      <c r="A252" s="33"/>
    </row>
    <row r="253" ht="15.75" customHeight="1">
      <c r="A253" s="33"/>
    </row>
    <row r="254" ht="15.75" customHeight="1">
      <c r="A254" s="33"/>
    </row>
    <row r="255" ht="15.75" customHeight="1">
      <c r="A255" s="33"/>
    </row>
    <row r="256" ht="15.75" customHeight="1">
      <c r="A256" s="33"/>
    </row>
    <row r="257" ht="15.75" customHeight="1">
      <c r="A257" s="33"/>
    </row>
    <row r="258" ht="15.75" customHeight="1">
      <c r="A258" s="33"/>
    </row>
    <row r="259" ht="15.75" customHeight="1">
      <c r="A259" s="33"/>
    </row>
    <row r="260" ht="15.75" customHeight="1">
      <c r="A260" s="33"/>
    </row>
    <row r="261" ht="15.75" customHeight="1">
      <c r="A261" s="33"/>
    </row>
    <row r="262" ht="15.75" customHeight="1">
      <c r="A262" s="33"/>
    </row>
    <row r="263" ht="15.75" customHeight="1">
      <c r="A263" s="33"/>
    </row>
    <row r="264" ht="15.75" customHeight="1">
      <c r="A264" s="33"/>
    </row>
    <row r="265" ht="15.75" customHeight="1">
      <c r="A265" s="33"/>
    </row>
    <row r="266" ht="15.75" customHeight="1">
      <c r="A266" s="33"/>
    </row>
    <row r="267" ht="15.75" customHeight="1">
      <c r="A267" s="33"/>
    </row>
    <row r="268" ht="15.75" customHeight="1">
      <c r="A268" s="33"/>
    </row>
    <row r="269" ht="15.75" customHeight="1">
      <c r="A269" s="33"/>
    </row>
    <row r="270" ht="15.75" customHeight="1">
      <c r="A270" s="33"/>
    </row>
    <row r="271" ht="15.75" customHeight="1">
      <c r="A271" s="33"/>
    </row>
    <row r="272" ht="15.75" customHeight="1">
      <c r="A272" s="33"/>
    </row>
    <row r="273" ht="15.75" customHeight="1">
      <c r="A273" s="33"/>
    </row>
    <row r="274" ht="15.75" customHeight="1">
      <c r="A274" s="33"/>
    </row>
    <row r="275" ht="15.75" customHeight="1">
      <c r="A275" s="33"/>
    </row>
    <row r="276" ht="15.75" customHeight="1">
      <c r="A276" s="33"/>
    </row>
    <row r="277" ht="15.75" customHeight="1">
      <c r="A277" s="33"/>
    </row>
    <row r="278" ht="15.75" customHeight="1">
      <c r="A278" s="33"/>
    </row>
    <row r="279" ht="15.75" customHeight="1">
      <c r="A279" s="33"/>
    </row>
    <row r="280" ht="15.75" customHeight="1">
      <c r="A280" s="33"/>
    </row>
    <row r="281" ht="15.75" customHeight="1">
      <c r="A281" s="33"/>
    </row>
    <row r="282" ht="15.75" customHeight="1">
      <c r="A282" s="33"/>
    </row>
    <row r="283" ht="15.75" customHeight="1">
      <c r="A283" s="33"/>
    </row>
    <row r="284" ht="15.75" customHeight="1">
      <c r="A284" s="33"/>
    </row>
    <row r="285" ht="15.75" customHeight="1">
      <c r="A285" s="33"/>
    </row>
    <row r="286" ht="15.75" customHeight="1">
      <c r="A286" s="33"/>
    </row>
    <row r="287" ht="15.75" customHeight="1">
      <c r="A287" s="33"/>
    </row>
    <row r="288" ht="15.75" customHeight="1">
      <c r="A288" s="33"/>
    </row>
    <row r="289" ht="15.75" customHeight="1">
      <c r="A289" s="33"/>
    </row>
    <row r="290" ht="15.75" customHeight="1">
      <c r="A290" s="33"/>
    </row>
    <row r="291" ht="15.75" customHeight="1">
      <c r="A291" s="33"/>
    </row>
    <row r="292" ht="15.75" customHeight="1">
      <c r="A292" s="33"/>
    </row>
    <row r="293" ht="15.75" customHeight="1">
      <c r="A293" s="33"/>
    </row>
    <row r="294" ht="15.75" customHeight="1">
      <c r="A294" s="33"/>
    </row>
    <row r="295" ht="15.75" customHeight="1">
      <c r="A295" s="33"/>
    </row>
    <row r="296" ht="15.75" customHeight="1">
      <c r="A296" s="33"/>
    </row>
    <row r="297" ht="15.75" customHeight="1">
      <c r="A297" s="33"/>
    </row>
    <row r="298" ht="15.75" customHeight="1">
      <c r="A298" s="33"/>
    </row>
    <row r="299" ht="15.75" customHeight="1">
      <c r="A299" s="33"/>
    </row>
    <row r="300" ht="15.75" customHeight="1">
      <c r="A300" s="33"/>
    </row>
    <row r="301" ht="15.75" customHeight="1">
      <c r="A301" s="33"/>
    </row>
    <row r="302" ht="15.75" customHeight="1">
      <c r="A302" s="33"/>
    </row>
    <row r="303" ht="15.75" customHeight="1">
      <c r="A303" s="33"/>
    </row>
    <row r="304" ht="15.75" customHeight="1">
      <c r="A304" s="33"/>
    </row>
    <row r="305" ht="15.75" customHeight="1">
      <c r="A305" s="33"/>
    </row>
    <row r="306" ht="15.75" customHeight="1">
      <c r="A306" s="33"/>
    </row>
    <row r="307" ht="15.75" customHeight="1">
      <c r="A307" s="33"/>
    </row>
    <row r="308" ht="15.75" customHeight="1">
      <c r="A308" s="33"/>
    </row>
    <row r="309" ht="15.75" customHeight="1">
      <c r="A309" s="33"/>
    </row>
    <row r="310" ht="15.75" customHeight="1">
      <c r="A310" s="33"/>
    </row>
    <row r="311" ht="15.75" customHeight="1">
      <c r="A311" s="33"/>
    </row>
    <row r="312" ht="15.75" customHeight="1">
      <c r="A312" s="33"/>
    </row>
    <row r="313" ht="15.75" customHeight="1">
      <c r="A313" s="33"/>
    </row>
    <row r="314" ht="15.75" customHeight="1">
      <c r="A314" s="33"/>
    </row>
    <row r="315" ht="15.75" customHeight="1">
      <c r="A315" s="33"/>
    </row>
    <row r="316" ht="15.75" customHeight="1">
      <c r="A316" s="33"/>
    </row>
    <row r="317" ht="15.75" customHeight="1">
      <c r="A317" s="33"/>
    </row>
    <row r="318" ht="15.75" customHeight="1">
      <c r="A318" s="33"/>
    </row>
    <row r="319" ht="15.75" customHeight="1">
      <c r="A319" s="33"/>
    </row>
    <row r="320" ht="15.75" customHeight="1">
      <c r="A320" s="33"/>
    </row>
    <row r="321" ht="15.75" customHeight="1">
      <c r="A321" s="33"/>
    </row>
    <row r="322" ht="15.75" customHeight="1">
      <c r="A322" s="33"/>
    </row>
    <row r="323" ht="15.75" customHeight="1">
      <c r="A323" s="33"/>
    </row>
    <row r="324" ht="15.75" customHeight="1">
      <c r="A324" s="33"/>
    </row>
    <row r="325" ht="15.75" customHeight="1">
      <c r="A325" s="33"/>
    </row>
    <row r="326" ht="15.75" customHeight="1">
      <c r="A326" s="33"/>
    </row>
    <row r="327" ht="15.75" customHeight="1">
      <c r="A327" s="33"/>
    </row>
    <row r="328" ht="15.75" customHeight="1">
      <c r="A328" s="33"/>
    </row>
    <row r="329" ht="15.75" customHeight="1">
      <c r="A329" s="33"/>
    </row>
    <row r="330" ht="15.75" customHeight="1">
      <c r="A330" s="33"/>
    </row>
    <row r="331" ht="15.75" customHeight="1">
      <c r="A331" s="33"/>
    </row>
    <row r="332" ht="15.75" customHeight="1">
      <c r="A332" s="33"/>
    </row>
    <row r="333" ht="15.75" customHeight="1">
      <c r="A333" s="33"/>
    </row>
    <row r="334" ht="15.75" customHeight="1">
      <c r="A334" s="33"/>
    </row>
    <row r="335" ht="15.75" customHeight="1">
      <c r="A335" s="33"/>
    </row>
    <row r="336" ht="15.75" customHeight="1">
      <c r="A336" s="33"/>
    </row>
    <row r="337" ht="15.75" customHeight="1">
      <c r="A337" s="33"/>
    </row>
    <row r="338" ht="15.75" customHeight="1">
      <c r="A338" s="33"/>
    </row>
    <row r="339" ht="15.75" customHeight="1">
      <c r="A339" s="33"/>
    </row>
    <row r="340" ht="15.75" customHeight="1">
      <c r="A340" s="33"/>
    </row>
    <row r="341" ht="15.75" customHeight="1">
      <c r="A341" s="33"/>
    </row>
    <row r="342" ht="15.75" customHeight="1">
      <c r="A342" s="33"/>
    </row>
    <row r="343" ht="15.75" customHeight="1">
      <c r="A343" s="33"/>
    </row>
    <row r="344" ht="15.75" customHeight="1">
      <c r="A344" s="33"/>
    </row>
    <row r="345" ht="15.75" customHeight="1">
      <c r="A345" s="33"/>
    </row>
    <row r="346" ht="15.75" customHeight="1">
      <c r="A346" s="33"/>
    </row>
    <row r="347" ht="15.75" customHeight="1">
      <c r="A347" s="33"/>
    </row>
    <row r="348" ht="15.75" customHeight="1">
      <c r="A348" s="33"/>
    </row>
    <row r="349" ht="15.75" customHeight="1">
      <c r="A349" s="33"/>
    </row>
    <row r="350" ht="15.75" customHeight="1">
      <c r="A350" s="33"/>
    </row>
    <row r="351" ht="15.75" customHeight="1">
      <c r="A351" s="33"/>
    </row>
    <row r="352" ht="15.75" customHeight="1">
      <c r="A352" s="33"/>
    </row>
    <row r="353" ht="15.75" customHeight="1">
      <c r="A353" s="33"/>
    </row>
    <row r="354" ht="15.75" customHeight="1">
      <c r="A354" s="33"/>
    </row>
    <row r="355" ht="15.75" customHeight="1">
      <c r="A355" s="33"/>
    </row>
    <row r="356" ht="15.75" customHeight="1">
      <c r="A356" s="33"/>
    </row>
    <row r="357" ht="15.75" customHeight="1">
      <c r="A357" s="33"/>
    </row>
    <row r="358" ht="15.75" customHeight="1">
      <c r="A358" s="33"/>
    </row>
    <row r="359" ht="15.75" customHeight="1">
      <c r="A359" s="33"/>
    </row>
    <row r="360" ht="15.75" customHeight="1">
      <c r="A360" s="33"/>
    </row>
    <row r="361" ht="15.75" customHeight="1">
      <c r="A361" s="33"/>
    </row>
    <row r="362" ht="15.75" customHeight="1">
      <c r="A362" s="33"/>
    </row>
    <row r="363" ht="15.75" customHeight="1">
      <c r="A363" s="33"/>
    </row>
    <row r="364" ht="15.75" customHeight="1">
      <c r="A364" s="33"/>
    </row>
    <row r="365" ht="15.75" customHeight="1">
      <c r="A365" s="33"/>
    </row>
    <row r="366" ht="15.75" customHeight="1">
      <c r="A366" s="33"/>
    </row>
    <row r="367" ht="15.75" customHeight="1">
      <c r="A367" s="33"/>
    </row>
    <row r="368" ht="15.75" customHeight="1">
      <c r="A368" s="33"/>
    </row>
    <row r="369" ht="15.75" customHeight="1">
      <c r="A369" s="33"/>
    </row>
    <row r="370" ht="15.75" customHeight="1">
      <c r="A370" s="33"/>
    </row>
    <row r="371" ht="15.75" customHeight="1">
      <c r="A371" s="33"/>
    </row>
    <row r="372" ht="15.75" customHeight="1">
      <c r="A372" s="33"/>
    </row>
    <row r="373" ht="15.75" customHeight="1">
      <c r="A373" s="33"/>
    </row>
    <row r="374" ht="15.75" customHeight="1">
      <c r="A374" s="33"/>
    </row>
    <row r="375" ht="15.75" customHeight="1">
      <c r="A375" s="33"/>
    </row>
    <row r="376" ht="15.75" customHeight="1">
      <c r="A376" s="33"/>
    </row>
    <row r="377" ht="15.75" customHeight="1">
      <c r="A377" s="33"/>
    </row>
    <row r="378" ht="15.75" customHeight="1">
      <c r="A378" s="33"/>
    </row>
    <row r="379" ht="15.75" customHeight="1">
      <c r="A379" s="33"/>
    </row>
    <row r="380" ht="15.75" customHeight="1">
      <c r="A380" s="33"/>
    </row>
    <row r="381" ht="15.75" customHeight="1">
      <c r="A381" s="33"/>
    </row>
    <row r="382" ht="15.75" customHeight="1">
      <c r="A382" s="33"/>
    </row>
    <row r="383" ht="15.75" customHeight="1">
      <c r="A383" s="33"/>
    </row>
    <row r="384" ht="15.75" customHeight="1">
      <c r="A384" s="33"/>
    </row>
    <row r="385" ht="15.75" customHeight="1">
      <c r="A385" s="33"/>
    </row>
    <row r="386" ht="15.75" customHeight="1">
      <c r="A386" s="33"/>
    </row>
    <row r="387" ht="15.75" customHeight="1">
      <c r="A387" s="33"/>
    </row>
    <row r="388" ht="15.75" customHeight="1">
      <c r="A388" s="33"/>
    </row>
    <row r="389" ht="15.75" customHeight="1">
      <c r="A389" s="33"/>
    </row>
    <row r="390" ht="15.75" customHeight="1">
      <c r="A390" s="33"/>
    </row>
    <row r="391" ht="15.75" customHeight="1">
      <c r="A391" s="33"/>
    </row>
    <row r="392" ht="15.75" customHeight="1">
      <c r="A392" s="33"/>
    </row>
    <row r="393" ht="15.75" customHeight="1">
      <c r="A393" s="33"/>
    </row>
    <row r="394" ht="15.75" customHeight="1">
      <c r="A394" s="33"/>
    </row>
    <row r="395" ht="15.75" customHeight="1">
      <c r="A395" s="33"/>
    </row>
    <row r="396" ht="15.75" customHeight="1">
      <c r="A396" s="33"/>
    </row>
    <row r="397" ht="15.75" customHeight="1">
      <c r="A397" s="33"/>
    </row>
    <row r="398" ht="15.75" customHeight="1">
      <c r="A398" s="33"/>
    </row>
    <row r="399" ht="15.75" customHeight="1">
      <c r="A399" s="33"/>
    </row>
    <row r="400" ht="15.75" customHeight="1">
      <c r="A400" s="33"/>
    </row>
    <row r="401" ht="15.75" customHeight="1">
      <c r="A401" s="33"/>
    </row>
    <row r="402" ht="15.75" customHeight="1">
      <c r="A402" s="33"/>
    </row>
    <row r="403" ht="15.75" customHeight="1">
      <c r="A403" s="33"/>
    </row>
    <row r="404" ht="15.75" customHeight="1">
      <c r="A404" s="33"/>
    </row>
    <row r="405" ht="15.75" customHeight="1">
      <c r="A405" s="33"/>
    </row>
    <row r="406" ht="15.75" customHeight="1">
      <c r="A406" s="33"/>
    </row>
    <row r="407" ht="15.75" customHeight="1">
      <c r="A407" s="33"/>
    </row>
    <row r="408" ht="15.75" customHeight="1">
      <c r="A408" s="33"/>
    </row>
    <row r="409" ht="15.75" customHeight="1">
      <c r="A409" s="33"/>
    </row>
    <row r="410" ht="15.75" customHeight="1">
      <c r="A410" s="33"/>
    </row>
    <row r="411" ht="15.75" customHeight="1">
      <c r="A411" s="33"/>
    </row>
    <row r="412" ht="15.75" customHeight="1">
      <c r="A412" s="33"/>
    </row>
    <row r="413" ht="15.75" customHeight="1">
      <c r="A413" s="33"/>
    </row>
    <row r="414" ht="15.75" customHeight="1">
      <c r="A414" s="33"/>
    </row>
    <row r="415" ht="15.75" customHeight="1">
      <c r="A415" s="33"/>
    </row>
    <row r="416" ht="15.75" customHeight="1">
      <c r="A416" s="33"/>
    </row>
    <row r="417" ht="15.75" customHeight="1">
      <c r="A417" s="33"/>
    </row>
    <row r="418" ht="15.75" customHeight="1">
      <c r="A418" s="33"/>
    </row>
    <row r="419" ht="15.75" customHeight="1">
      <c r="A419" s="33"/>
    </row>
    <row r="420" ht="15.75" customHeight="1">
      <c r="A420" s="33"/>
    </row>
    <row r="421" ht="15.75" customHeight="1">
      <c r="A421" s="33"/>
    </row>
    <row r="422" ht="15.75" customHeight="1">
      <c r="A422" s="33"/>
    </row>
    <row r="423" ht="15.75" customHeight="1">
      <c r="A423" s="33"/>
    </row>
    <row r="424" ht="15.75" customHeight="1">
      <c r="A424" s="33"/>
    </row>
    <row r="425" ht="15.75" customHeight="1">
      <c r="A425" s="33"/>
    </row>
    <row r="426" ht="15.75" customHeight="1">
      <c r="A426" s="33"/>
    </row>
    <row r="427" ht="15.75" customHeight="1">
      <c r="A427" s="33"/>
    </row>
    <row r="428" ht="15.75" customHeight="1">
      <c r="A428" s="33"/>
    </row>
    <row r="429" ht="15.75" customHeight="1">
      <c r="A429" s="33"/>
    </row>
    <row r="430" ht="15.75" customHeight="1">
      <c r="A430" s="33"/>
    </row>
    <row r="431" ht="15.75" customHeight="1">
      <c r="A431" s="33"/>
    </row>
    <row r="432" ht="15.75" customHeight="1">
      <c r="A432" s="33"/>
    </row>
    <row r="433" ht="15.75" customHeight="1">
      <c r="A433" s="33"/>
    </row>
    <row r="434" ht="15.75" customHeight="1">
      <c r="A434" s="33"/>
    </row>
    <row r="435" ht="15.75" customHeight="1">
      <c r="A435" s="33"/>
    </row>
    <row r="436" ht="15.75" customHeight="1">
      <c r="A436" s="33"/>
    </row>
    <row r="437" ht="15.75" customHeight="1">
      <c r="A437" s="33"/>
    </row>
    <row r="438" ht="15.75" customHeight="1">
      <c r="A438" s="33"/>
    </row>
    <row r="439" ht="15.75" customHeight="1">
      <c r="A439" s="33"/>
    </row>
    <row r="440" ht="15.75" customHeight="1">
      <c r="A440" s="33"/>
    </row>
    <row r="441" ht="15.75" customHeight="1">
      <c r="A441" s="33"/>
    </row>
    <row r="442" ht="15.75" customHeight="1">
      <c r="A442" s="33"/>
    </row>
    <row r="443" ht="15.75" customHeight="1">
      <c r="A443" s="33"/>
    </row>
    <row r="444" ht="15.75" customHeight="1">
      <c r="A444" s="33"/>
    </row>
    <row r="445" ht="15.75" customHeight="1">
      <c r="A445" s="33"/>
    </row>
    <row r="446" ht="15.75" customHeight="1">
      <c r="A446" s="33"/>
    </row>
    <row r="447" ht="15.75" customHeight="1">
      <c r="A447" s="33"/>
    </row>
    <row r="448" ht="15.75" customHeight="1">
      <c r="A448" s="33"/>
    </row>
    <row r="449" ht="15.75" customHeight="1">
      <c r="A449" s="33"/>
    </row>
    <row r="450" ht="15.75" customHeight="1">
      <c r="A450" s="33"/>
    </row>
    <row r="451" ht="15.75" customHeight="1">
      <c r="A451" s="33"/>
    </row>
    <row r="452" ht="15.75" customHeight="1">
      <c r="A452" s="33"/>
    </row>
    <row r="453" ht="15.75" customHeight="1">
      <c r="A453" s="33"/>
    </row>
    <row r="454" ht="15.75" customHeight="1">
      <c r="A454" s="33"/>
    </row>
    <row r="455" ht="15.75" customHeight="1">
      <c r="A455" s="33"/>
    </row>
    <row r="456" ht="15.75" customHeight="1">
      <c r="A456" s="33"/>
    </row>
    <row r="457" ht="15.75" customHeight="1">
      <c r="A457" s="33"/>
    </row>
    <row r="458" ht="15.75" customHeight="1">
      <c r="A458" s="33"/>
    </row>
    <row r="459" ht="15.75" customHeight="1">
      <c r="A459" s="33"/>
    </row>
    <row r="460" ht="15.75" customHeight="1">
      <c r="A460" s="33"/>
    </row>
    <row r="461" ht="15.75" customHeight="1">
      <c r="A461" s="33"/>
    </row>
    <row r="462" ht="15.75" customHeight="1">
      <c r="A462" s="33"/>
    </row>
    <row r="463" ht="15.75" customHeight="1">
      <c r="A463" s="33"/>
    </row>
    <row r="464" ht="15.75" customHeight="1">
      <c r="A464" s="33"/>
    </row>
    <row r="465" ht="15.75" customHeight="1">
      <c r="A465" s="33"/>
    </row>
    <row r="466" ht="15.75" customHeight="1">
      <c r="A466" s="33"/>
    </row>
    <row r="467" ht="15.75" customHeight="1">
      <c r="A467" s="33"/>
    </row>
    <row r="468" ht="15.75" customHeight="1">
      <c r="A468" s="33"/>
    </row>
    <row r="469" ht="15.75" customHeight="1">
      <c r="A469" s="33"/>
    </row>
    <row r="470" ht="15.75" customHeight="1">
      <c r="A470" s="33"/>
    </row>
    <row r="471" ht="15.75" customHeight="1">
      <c r="A471" s="33"/>
    </row>
    <row r="472" ht="15.75" customHeight="1">
      <c r="A472" s="33"/>
    </row>
    <row r="473" ht="15.75" customHeight="1">
      <c r="A473" s="33"/>
    </row>
    <row r="474" ht="15.75" customHeight="1">
      <c r="A474" s="33"/>
    </row>
    <row r="475" ht="15.75" customHeight="1">
      <c r="A475" s="33"/>
    </row>
    <row r="476" ht="15.75" customHeight="1">
      <c r="A476" s="33"/>
    </row>
    <row r="477" ht="15.75" customHeight="1">
      <c r="A477" s="33"/>
    </row>
    <row r="478" ht="15.75" customHeight="1">
      <c r="A478" s="33"/>
    </row>
    <row r="479" ht="15.75" customHeight="1">
      <c r="A479" s="33"/>
    </row>
    <row r="480" ht="15.75" customHeight="1">
      <c r="A480" s="33"/>
    </row>
    <row r="481" ht="15.75" customHeight="1">
      <c r="A481" s="33"/>
    </row>
    <row r="482" ht="15.75" customHeight="1">
      <c r="A482" s="33"/>
    </row>
    <row r="483" ht="15.75" customHeight="1">
      <c r="A483" s="33"/>
    </row>
    <row r="484" ht="15.75" customHeight="1">
      <c r="A484" s="33"/>
    </row>
    <row r="485" ht="15.75" customHeight="1">
      <c r="A485" s="33"/>
    </row>
    <row r="486" ht="15.75" customHeight="1">
      <c r="A486" s="33"/>
    </row>
    <row r="487" ht="15.75" customHeight="1">
      <c r="A487" s="33"/>
    </row>
    <row r="488" ht="15.75" customHeight="1">
      <c r="A488" s="33"/>
    </row>
    <row r="489" ht="15.75" customHeight="1">
      <c r="A489" s="33"/>
    </row>
    <row r="490" ht="15.75" customHeight="1">
      <c r="A490" s="33"/>
    </row>
    <row r="491" ht="15.75" customHeight="1">
      <c r="A491" s="33"/>
    </row>
    <row r="492" ht="15.75" customHeight="1">
      <c r="A492" s="33"/>
    </row>
    <row r="493" ht="15.75" customHeight="1">
      <c r="A493" s="33"/>
    </row>
    <row r="494" ht="15.75" customHeight="1">
      <c r="A494" s="33"/>
    </row>
    <row r="495" ht="15.75" customHeight="1">
      <c r="A495" s="33"/>
    </row>
    <row r="496" ht="15.75" customHeight="1">
      <c r="A496" s="33"/>
    </row>
    <row r="497" ht="15.75" customHeight="1">
      <c r="A497" s="33"/>
    </row>
    <row r="498" ht="15.75" customHeight="1">
      <c r="A498" s="33"/>
    </row>
    <row r="499" ht="15.75" customHeight="1">
      <c r="A499" s="33"/>
    </row>
    <row r="500" ht="15.75" customHeight="1">
      <c r="A500" s="33"/>
    </row>
    <row r="501" ht="15.75" customHeight="1">
      <c r="A501" s="33"/>
    </row>
    <row r="502" ht="15.75" customHeight="1">
      <c r="A502" s="33"/>
    </row>
    <row r="503" ht="15.75" customHeight="1">
      <c r="A503" s="33"/>
    </row>
    <row r="504" ht="15.75" customHeight="1">
      <c r="A504" s="33"/>
    </row>
    <row r="505" ht="15.75" customHeight="1">
      <c r="A505" s="33"/>
    </row>
    <row r="506" ht="15.75" customHeight="1">
      <c r="A506" s="33"/>
    </row>
    <row r="507" ht="15.75" customHeight="1">
      <c r="A507" s="33"/>
    </row>
    <row r="508" ht="15.75" customHeight="1">
      <c r="A508" s="33"/>
    </row>
    <row r="509" ht="15.75" customHeight="1">
      <c r="A509" s="33"/>
    </row>
    <row r="510" ht="15.75" customHeight="1">
      <c r="A510" s="33"/>
    </row>
    <row r="511" ht="15.75" customHeight="1">
      <c r="A511" s="33"/>
    </row>
    <row r="512" ht="15.75" customHeight="1">
      <c r="A512" s="33"/>
    </row>
    <row r="513" ht="15.75" customHeight="1">
      <c r="A513" s="33"/>
    </row>
    <row r="514" ht="15.75" customHeight="1">
      <c r="A514" s="33"/>
    </row>
    <row r="515" ht="15.75" customHeight="1">
      <c r="A515" s="33"/>
    </row>
    <row r="516" ht="15.75" customHeight="1">
      <c r="A516" s="33"/>
    </row>
    <row r="517" ht="15.75" customHeight="1">
      <c r="A517" s="33"/>
    </row>
    <row r="518" ht="15.75" customHeight="1">
      <c r="A518" s="33"/>
    </row>
    <row r="519" ht="15.75" customHeight="1">
      <c r="A519" s="33"/>
    </row>
    <row r="520" ht="15.75" customHeight="1">
      <c r="A520" s="33"/>
    </row>
    <row r="521" ht="15.75" customHeight="1">
      <c r="A521" s="33"/>
    </row>
    <row r="522" ht="15.75" customHeight="1">
      <c r="A522" s="33"/>
    </row>
    <row r="523" ht="15.75" customHeight="1">
      <c r="A523" s="33"/>
    </row>
    <row r="524" ht="15.75" customHeight="1">
      <c r="A524" s="33"/>
    </row>
    <row r="525" ht="15.75" customHeight="1">
      <c r="A525" s="33"/>
    </row>
    <row r="526" ht="15.75" customHeight="1">
      <c r="A526" s="33"/>
    </row>
    <row r="527" ht="15.75" customHeight="1">
      <c r="A527" s="33"/>
    </row>
    <row r="528" ht="15.75" customHeight="1">
      <c r="A528" s="33"/>
    </row>
    <row r="529" ht="15.75" customHeight="1">
      <c r="A529" s="33"/>
    </row>
    <row r="530" ht="15.75" customHeight="1">
      <c r="A530" s="33"/>
    </row>
    <row r="531" ht="15.75" customHeight="1">
      <c r="A531" s="33"/>
    </row>
    <row r="532" ht="15.75" customHeight="1">
      <c r="A532" s="33"/>
    </row>
    <row r="533" ht="15.75" customHeight="1">
      <c r="A533" s="33"/>
    </row>
    <row r="534" ht="15.75" customHeight="1">
      <c r="A534" s="33"/>
    </row>
    <row r="535" ht="15.75" customHeight="1">
      <c r="A535" s="33"/>
    </row>
    <row r="536" ht="15.75" customHeight="1">
      <c r="A536" s="33"/>
    </row>
    <row r="537" ht="15.75" customHeight="1">
      <c r="A537" s="33"/>
    </row>
    <row r="538" ht="15.75" customHeight="1">
      <c r="A538" s="33"/>
    </row>
    <row r="539" ht="15.75" customHeight="1">
      <c r="A539" s="33"/>
    </row>
    <row r="540" ht="15.75" customHeight="1">
      <c r="A540" s="33"/>
    </row>
    <row r="541" ht="15.75" customHeight="1">
      <c r="A541" s="33"/>
    </row>
    <row r="542" ht="15.75" customHeight="1">
      <c r="A542" s="33"/>
    </row>
    <row r="543" ht="15.75" customHeight="1">
      <c r="A543" s="33"/>
    </row>
    <row r="544" ht="15.75" customHeight="1">
      <c r="A544" s="33"/>
    </row>
    <row r="545" ht="15.75" customHeight="1">
      <c r="A545" s="33"/>
    </row>
    <row r="546" ht="15.75" customHeight="1">
      <c r="A546" s="33"/>
    </row>
    <row r="547" ht="15.75" customHeight="1">
      <c r="A547" s="33"/>
    </row>
    <row r="548" ht="15.75" customHeight="1">
      <c r="A548" s="33"/>
    </row>
    <row r="549" ht="15.75" customHeight="1">
      <c r="A549" s="33"/>
    </row>
    <row r="550" ht="15.75" customHeight="1">
      <c r="A550" s="33"/>
    </row>
    <row r="551" ht="15.75" customHeight="1">
      <c r="A551" s="33"/>
    </row>
    <row r="552" ht="15.75" customHeight="1">
      <c r="A552" s="33"/>
    </row>
    <row r="553" ht="15.75" customHeight="1">
      <c r="A553" s="33"/>
    </row>
    <row r="554" ht="15.75" customHeight="1">
      <c r="A554" s="33"/>
    </row>
    <row r="555" ht="15.75" customHeight="1">
      <c r="A555" s="33"/>
    </row>
    <row r="556" ht="15.75" customHeight="1">
      <c r="A556" s="33"/>
    </row>
    <row r="557" ht="15.75" customHeight="1">
      <c r="A557" s="33"/>
    </row>
    <row r="558" ht="15.75" customHeight="1">
      <c r="A558" s="33"/>
    </row>
    <row r="559" ht="15.75" customHeight="1">
      <c r="A559" s="33"/>
    </row>
    <row r="560" ht="15.75" customHeight="1">
      <c r="A560" s="33"/>
    </row>
    <row r="561" ht="15.75" customHeight="1">
      <c r="A561" s="33"/>
    </row>
    <row r="562" ht="15.75" customHeight="1">
      <c r="A562" s="33"/>
    </row>
    <row r="563" ht="15.75" customHeight="1">
      <c r="A563" s="33"/>
    </row>
    <row r="564" ht="15.75" customHeight="1">
      <c r="A564" s="33"/>
    </row>
    <row r="565" ht="15.75" customHeight="1">
      <c r="A565" s="33"/>
    </row>
    <row r="566" ht="15.75" customHeight="1">
      <c r="A566" s="33"/>
    </row>
    <row r="567" ht="15.75" customHeight="1">
      <c r="A567" s="33"/>
    </row>
    <row r="568" ht="15.75" customHeight="1">
      <c r="A568" s="33"/>
    </row>
    <row r="569" ht="15.75" customHeight="1">
      <c r="A569" s="33"/>
    </row>
    <row r="570" ht="15.75" customHeight="1">
      <c r="A570" s="33"/>
    </row>
    <row r="571" ht="15.75" customHeight="1">
      <c r="A571" s="33"/>
    </row>
    <row r="572" ht="15.75" customHeight="1">
      <c r="A572" s="33"/>
    </row>
    <row r="573" ht="15.75" customHeight="1">
      <c r="A573" s="33"/>
    </row>
    <row r="574" ht="15.75" customHeight="1">
      <c r="A574" s="33"/>
    </row>
    <row r="575" ht="15.75" customHeight="1">
      <c r="A575" s="33"/>
    </row>
    <row r="576" ht="15.75" customHeight="1">
      <c r="A576" s="33"/>
    </row>
    <row r="577" ht="15.75" customHeight="1">
      <c r="A577" s="33"/>
    </row>
    <row r="578" ht="15.75" customHeight="1">
      <c r="A578" s="33"/>
    </row>
    <row r="579" ht="15.75" customHeight="1">
      <c r="A579" s="33"/>
    </row>
    <row r="580" ht="15.75" customHeight="1">
      <c r="A580" s="33"/>
    </row>
    <row r="581" ht="15.75" customHeight="1">
      <c r="A581" s="33"/>
    </row>
    <row r="582" ht="15.75" customHeight="1">
      <c r="A582" s="33"/>
    </row>
    <row r="583" ht="15.75" customHeight="1">
      <c r="A583" s="33"/>
    </row>
    <row r="584" ht="15.75" customHeight="1">
      <c r="A584" s="33"/>
    </row>
    <row r="585" ht="15.75" customHeight="1">
      <c r="A585" s="33"/>
    </row>
    <row r="586" ht="15.75" customHeight="1">
      <c r="A586" s="33"/>
    </row>
    <row r="587" ht="15.75" customHeight="1">
      <c r="A587" s="33"/>
    </row>
    <row r="588" ht="15.75" customHeight="1">
      <c r="A588" s="33"/>
    </row>
    <row r="589" ht="15.75" customHeight="1">
      <c r="A589" s="33"/>
    </row>
    <row r="590" ht="15.75" customHeight="1">
      <c r="A590" s="33"/>
    </row>
    <row r="591" ht="15.75" customHeight="1">
      <c r="A591" s="33"/>
    </row>
    <row r="592" ht="15.75" customHeight="1">
      <c r="A592" s="33"/>
    </row>
    <row r="593" ht="15.75" customHeight="1">
      <c r="A593" s="33"/>
    </row>
    <row r="594" ht="15.75" customHeight="1">
      <c r="A594" s="33"/>
    </row>
    <row r="595" ht="15.75" customHeight="1">
      <c r="A595" s="33"/>
    </row>
    <row r="596" ht="15.75" customHeight="1">
      <c r="A596" s="33"/>
    </row>
    <row r="597" ht="15.75" customHeight="1">
      <c r="A597" s="33"/>
    </row>
    <row r="598" ht="15.75" customHeight="1">
      <c r="A598" s="33"/>
    </row>
    <row r="599" ht="15.75" customHeight="1">
      <c r="A599" s="33"/>
    </row>
    <row r="600" ht="15.75" customHeight="1">
      <c r="A600" s="33"/>
    </row>
    <row r="601" ht="15.75" customHeight="1">
      <c r="A601" s="33"/>
    </row>
    <row r="602" ht="15.75" customHeight="1">
      <c r="A602" s="33"/>
    </row>
    <row r="603" ht="15.75" customHeight="1">
      <c r="A603" s="33"/>
    </row>
    <row r="604" ht="15.75" customHeight="1">
      <c r="A604" s="33"/>
    </row>
    <row r="605" ht="15.75" customHeight="1">
      <c r="A605" s="33"/>
    </row>
    <row r="606" ht="15.75" customHeight="1">
      <c r="A606" s="33"/>
    </row>
    <row r="607" ht="15.75" customHeight="1">
      <c r="A607" s="33"/>
    </row>
    <row r="608" ht="15.75" customHeight="1">
      <c r="A608" s="33"/>
    </row>
    <row r="609" ht="15.75" customHeight="1">
      <c r="A609" s="33"/>
    </row>
    <row r="610" ht="15.75" customHeight="1">
      <c r="A610" s="33"/>
    </row>
    <row r="611" ht="15.75" customHeight="1">
      <c r="A611" s="33"/>
    </row>
    <row r="612" ht="15.75" customHeight="1">
      <c r="A612" s="33"/>
    </row>
    <row r="613" ht="15.75" customHeight="1">
      <c r="A613" s="33"/>
    </row>
    <row r="614" ht="15.75" customHeight="1">
      <c r="A614" s="33"/>
    </row>
    <row r="615" ht="15.75" customHeight="1">
      <c r="A615" s="33"/>
    </row>
    <row r="616" ht="15.75" customHeight="1">
      <c r="A616" s="33"/>
    </row>
    <row r="617" ht="15.75" customHeight="1">
      <c r="A617" s="33"/>
    </row>
    <row r="618" ht="15.75" customHeight="1">
      <c r="A618" s="33"/>
    </row>
    <row r="619" ht="15.75" customHeight="1">
      <c r="A619" s="33"/>
    </row>
    <row r="620" ht="15.75" customHeight="1">
      <c r="A620" s="33"/>
    </row>
    <row r="621" ht="15.75" customHeight="1">
      <c r="A621" s="33"/>
    </row>
    <row r="622" ht="15.75" customHeight="1">
      <c r="A622" s="33"/>
    </row>
    <row r="623" ht="15.75" customHeight="1">
      <c r="A623" s="33"/>
    </row>
    <row r="624" ht="15.75" customHeight="1">
      <c r="A624" s="33"/>
    </row>
    <row r="625" ht="15.75" customHeight="1">
      <c r="A625" s="33"/>
    </row>
    <row r="626" ht="15.75" customHeight="1">
      <c r="A626" s="33"/>
    </row>
    <row r="627" ht="15.75" customHeight="1">
      <c r="A627" s="33"/>
    </row>
    <row r="628" ht="15.75" customHeight="1">
      <c r="A628" s="33"/>
    </row>
    <row r="629" ht="15.75" customHeight="1">
      <c r="A629" s="33"/>
    </row>
    <row r="630" ht="15.75" customHeight="1">
      <c r="A630" s="33"/>
    </row>
    <row r="631" ht="15.75" customHeight="1">
      <c r="A631" s="33"/>
    </row>
    <row r="632" ht="15.75" customHeight="1">
      <c r="A632" s="33"/>
    </row>
    <row r="633" ht="15.75" customHeight="1">
      <c r="A633" s="33"/>
    </row>
    <row r="634" ht="15.75" customHeight="1">
      <c r="A634" s="33"/>
    </row>
    <row r="635" ht="15.75" customHeight="1">
      <c r="A635" s="33"/>
    </row>
    <row r="636" ht="15.75" customHeight="1">
      <c r="A636" s="33"/>
    </row>
    <row r="637" ht="15.75" customHeight="1">
      <c r="A637" s="33"/>
    </row>
    <row r="638" ht="15.75" customHeight="1">
      <c r="A638" s="33"/>
    </row>
    <row r="639" ht="15.75" customHeight="1">
      <c r="A639" s="33"/>
    </row>
    <row r="640" ht="15.75" customHeight="1">
      <c r="A640" s="33"/>
    </row>
    <row r="641" ht="15.75" customHeight="1">
      <c r="A641" s="33"/>
    </row>
    <row r="642" ht="15.75" customHeight="1">
      <c r="A642" s="33"/>
    </row>
    <row r="643" ht="15.75" customHeight="1">
      <c r="A643" s="33"/>
    </row>
    <row r="644" ht="15.75" customHeight="1">
      <c r="A644" s="33"/>
    </row>
    <row r="645" ht="15.75" customHeight="1">
      <c r="A645" s="33"/>
    </row>
    <row r="646" ht="15.75" customHeight="1">
      <c r="A646" s="33"/>
    </row>
    <row r="647" ht="15.75" customHeight="1">
      <c r="A647" s="33"/>
    </row>
    <row r="648" ht="15.75" customHeight="1">
      <c r="A648" s="33"/>
    </row>
    <row r="649" ht="15.75" customHeight="1">
      <c r="A649" s="33"/>
    </row>
    <row r="650" ht="15.75" customHeight="1">
      <c r="A650" s="33"/>
    </row>
    <row r="651" ht="15.75" customHeight="1">
      <c r="A651" s="33"/>
    </row>
    <row r="652" ht="15.75" customHeight="1">
      <c r="A652" s="33"/>
    </row>
    <row r="653" ht="15.75" customHeight="1">
      <c r="A653" s="33"/>
    </row>
    <row r="654" ht="15.75" customHeight="1">
      <c r="A654" s="33"/>
    </row>
    <row r="655" ht="15.75" customHeight="1">
      <c r="A655" s="33"/>
    </row>
    <row r="656" ht="15.75" customHeight="1">
      <c r="A656" s="33"/>
    </row>
    <row r="657" ht="15.75" customHeight="1">
      <c r="A657" s="33"/>
    </row>
    <row r="658" ht="15.75" customHeight="1">
      <c r="A658" s="33"/>
    </row>
    <row r="659" ht="15.75" customHeight="1">
      <c r="A659" s="33"/>
    </row>
    <row r="660" ht="15.75" customHeight="1">
      <c r="A660" s="33"/>
    </row>
    <row r="661" ht="15.75" customHeight="1">
      <c r="A661" s="33"/>
    </row>
    <row r="662" ht="15.75" customHeight="1">
      <c r="A662" s="33"/>
    </row>
    <row r="663" ht="15.75" customHeight="1">
      <c r="A663" s="33"/>
    </row>
    <row r="664" ht="15.75" customHeight="1">
      <c r="A664" s="33"/>
    </row>
    <row r="665" ht="15.75" customHeight="1">
      <c r="A665" s="33"/>
    </row>
    <row r="666" ht="15.75" customHeight="1">
      <c r="A666" s="33"/>
    </row>
    <row r="667" ht="15.75" customHeight="1">
      <c r="A667" s="33"/>
    </row>
    <row r="668" ht="15.75" customHeight="1">
      <c r="A668" s="33"/>
    </row>
    <row r="669" ht="15.75" customHeight="1">
      <c r="A669" s="33"/>
    </row>
    <row r="670" ht="15.75" customHeight="1">
      <c r="A670" s="33"/>
    </row>
    <row r="671" ht="15.75" customHeight="1">
      <c r="A671" s="33"/>
    </row>
    <row r="672" ht="15.75" customHeight="1">
      <c r="A672" s="33"/>
    </row>
    <row r="673" ht="15.75" customHeight="1">
      <c r="A673" s="33"/>
    </row>
    <row r="674" ht="15.75" customHeight="1">
      <c r="A674" s="33"/>
    </row>
    <row r="675" ht="15.75" customHeight="1">
      <c r="A675" s="33"/>
    </row>
    <row r="676" ht="15.75" customHeight="1">
      <c r="A676" s="33"/>
    </row>
    <row r="677" ht="15.75" customHeight="1">
      <c r="A677" s="33"/>
    </row>
    <row r="678" ht="15.75" customHeight="1">
      <c r="A678" s="33"/>
    </row>
    <row r="679" ht="15.75" customHeight="1">
      <c r="A679" s="33"/>
    </row>
    <row r="680" ht="15.75" customHeight="1">
      <c r="A680" s="33"/>
    </row>
    <row r="681" ht="15.75" customHeight="1">
      <c r="A681" s="33"/>
    </row>
    <row r="682" ht="15.75" customHeight="1">
      <c r="A682" s="33"/>
    </row>
    <row r="683" ht="15.75" customHeight="1">
      <c r="A683" s="33"/>
    </row>
    <row r="684" ht="15.75" customHeight="1">
      <c r="A684" s="33"/>
    </row>
    <row r="685" ht="15.75" customHeight="1">
      <c r="A685" s="33"/>
    </row>
    <row r="686" ht="15.75" customHeight="1">
      <c r="A686" s="33"/>
    </row>
    <row r="687" ht="15.75" customHeight="1">
      <c r="A687" s="33"/>
    </row>
    <row r="688" ht="15.75" customHeight="1">
      <c r="A688" s="33"/>
    </row>
    <row r="689" ht="15.75" customHeight="1">
      <c r="A689" s="33"/>
    </row>
    <row r="690" ht="15.75" customHeight="1">
      <c r="A690" s="33"/>
    </row>
    <row r="691" ht="15.75" customHeight="1">
      <c r="A691" s="33"/>
    </row>
    <row r="692" ht="15.75" customHeight="1">
      <c r="A692" s="33"/>
    </row>
    <row r="693" ht="15.75" customHeight="1">
      <c r="A693" s="33"/>
    </row>
    <row r="694" ht="15.75" customHeight="1">
      <c r="A694" s="33"/>
    </row>
    <row r="695" ht="15.75" customHeight="1">
      <c r="A695" s="33"/>
    </row>
    <row r="696" ht="15.75" customHeight="1">
      <c r="A696" s="33"/>
    </row>
    <row r="697" ht="15.75" customHeight="1">
      <c r="A697" s="33"/>
    </row>
    <row r="698" ht="15.75" customHeight="1">
      <c r="A698" s="33"/>
    </row>
    <row r="699" ht="15.75" customHeight="1">
      <c r="A699" s="33"/>
    </row>
    <row r="700" ht="15.75" customHeight="1">
      <c r="A700" s="33"/>
    </row>
    <row r="701" ht="15.75" customHeight="1">
      <c r="A701" s="33"/>
    </row>
    <row r="702" ht="15.75" customHeight="1">
      <c r="A702" s="33"/>
    </row>
    <row r="703" ht="15.75" customHeight="1">
      <c r="A703" s="33"/>
    </row>
    <row r="704" ht="15.75" customHeight="1">
      <c r="A704" s="33"/>
    </row>
    <row r="705" ht="15.75" customHeight="1">
      <c r="A705" s="33"/>
    </row>
    <row r="706" ht="15.75" customHeight="1">
      <c r="A706" s="33"/>
    </row>
    <row r="707" ht="15.75" customHeight="1">
      <c r="A707" s="33"/>
    </row>
    <row r="708" ht="15.75" customHeight="1">
      <c r="A708" s="33"/>
    </row>
    <row r="709" ht="15.75" customHeight="1">
      <c r="A709" s="33"/>
    </row>
    <row r="710" ht="15.75" customHeight="1">
      <c r="A710" s="33"/>
    </row>
    <row r="711" ht="15.75" customHeight="1">
      <c r="A711" s="33"/>
    </row>
    <row r="712" ht="15.75" customHeight="1">
      <c r="A712" s="33"/>
    </row>
    <row r="713" ht="15.75" customHeight="1">
      <c r="A713" s="33"/>
    </row>
    <row r="714" ht="15.75" customHeight="1">
      <c r="A714" s="33"/>
    </row>
    <row r="715" ht="15.75" customHeight="1">
      <c r="A715" s="33"/>
    </row>
    <row r="716" ht="15.75" customHeight="1">
      <c r="A716" s="33"/>
    </row>
    <row r="717" ht="15.75" customHeight="1">
      <c r="A717" s="33"/>
    </row>
    <row r="718" ht="15.75" customHeight="1">
      <c r="A718" s="33"/>
    </row>
    <row r="719" ht="15.75" customHeight="1">
      <c r="A719" s="33"/>
    </row>
    <row r="720" ht="15.75" customHeight="1">
      <c r="A720" s="33"/>
    </row>
    <row r="721" ht="15.75" customHeight="1">
      <c r="A721" s="33"/>
    </row>
    <row r="722" ht="15.75" customHeight="1">
      <c r="A722" s="33"/>
    </row>
    <row r="723" ht="15.75" customHeight="1">
      <c r="A723" s="33"/>
    </row>
    <row r="724" ht="15.75" customHeight="1">
      <c r="A724" s="33"/>
    </row>
    <row r="725" ht="15.75" customHeight="1">
      <c r="A725" s="33"/>
    </row>
    <row r="726" ht="15.75" customHeight="1">
      <c r="A726" s="33"/>
    </row>
    <row r="727" ht="15.75" customHeight="1">
      <c r="A727" s="33"/>
    </row>
    <row r="728" ht="15.75" customHeight="1">
      <c r="A728" s="33"/>
    </row>
    <row r="729" ht="15.75" customHeight="1">
      <c r="A729" s="33"/>
    </row>
    <row r="730" ht="15.75" customHeight="1">
      <c r="A730" s="33"/>
    </row>
    <row r="731" ht="15.75" customHeight="1">
      <c r="A731" s="33"/>
    </row>
    <row r="732" ht="15.75" customHeight="1">
      <c r="A732" s="33"/>
    </row>
    <row r="733" ht="15.75" customHeight="1">
      <c r="A733" s="33"/>
    </row>
    <row r="734" ht="15.75" customHeight="1">
      <c r="A734" s="33"/>
    </row>
    <row r="735" ht="15.75" customHeight="1">
      <c r="A735" s="33"/>
    </row>
    <row r="736" ht="15.75" customHeight="1">
      <c r="A736" s="33"/>
    </row>
    <row r="737" ht="15.75" customHeight="1">
      <c r="A737" s="33"/>
    </row>
    <row r="738" ht="15.75" customHeight="1">
      <c r="A738" s="33"/>
    </row>
    <row r="739" ht="15.75" customHeight="1">
      <c r="A739" s="33"/>
    </row>
    <row r="740" ht="15.75" customHeight="1">
      <c r="A740" s="33"/>
    </row>
    <row r="741" ht="15.75" customHeight="1">
      <c r="A741" s="33"/>
    </row>
    <row r="742" ht="15.75" customHeight="1">
      <c r="A742" s="33"/>
    </row>
    <row r="743" ht="15.75" customHeight="1">
      <c r="A743" s="33"/>
    </row>
    <row r="744" ht="15.75" customHeight="1">
      <c r="A744" s="33"/>
    </row>
    <row r="745" ht="15.75" customHeight="1">
      <c r="A745" s="33"/>
    </row>
    <row r="746" ht="15.75" customHeight="1">
      <c r="A746" s="33"/>
    </row>
    <row r="747" ht="15.75" customHeight="1">
      <c r="A747" s="33"/>
    </row>
    <row r="748" ht="15.75" customHeight="1">
      <c r="A748" s="33"/>
    </row>
    <row r="749" ht="15.75" customHeight="1">
      <c r="A749" s="33"/>
    </row>
    <row r="750" ht="15.75" customHeight="1">
      <c r="A750" s="33"/>
    </row>
    <row r="751" ht="15.75" customHeight="1">
      <c r="A751" s="33"/>
    </row>
    <row r="752" ht="15.75" customHeight="1">
      <c r="A752" s="33"/>
    </row>
    <row r="753" ht="15.75" customHeight="1">
      <c r="A753" s="33"/>
    </row>
    <row r="754" ht="15.75" customHeight="1">
      <c r="A754" s="33"/>
    </row>
    <row r="755" ht="15.75" customHeight="1">
      <c r="A755" s="33"/>
    </row>
    <row r="756" ht="15.75" customHeight="1">
      <c r="A756" s="33"/>
    </row>
    <row r="757" ht="15.75" customHeight="1">
      <c r="A757" s="33"/>
    </row>
    <row r="758" ht="15.75" customHeight="1">
      <c r="A758" s="33"/>
    </row>
    <row r="759" ht="15.75" customHeight="1">
      <c r="A759" s="33"/>
    </row>
    <row r="760" ht="15.75" customHeight="1">
      <c r="A760" s="33"/>
    </row>
    <row r="761" ht="15.75" customHeight="1">
      <c r="A761" s="33"/>
    </row>
    <row r="762" ht="15.75" customHeight="1">
      <c r="A762" s="33"/>
    </row>
    <row r="763" ht="15.75" customHeight="1">
      <c r="A763" s="33"/>
    </row>
    <row r="764" ht="15.75" customHeight="1">
      <c r="A764" s="33"/>
    </row>
    <row r="765" ht="15.75" customHeight="1">
      <c r="A765" s="33"/>
    </row>
    <row r="766" ht="15.75" customHeight="1">
      <c r="A766" s="33"/>
    </row>
    <row r="767" ht="15.75" customHeight="1">
      <c r="A767" s="33"/>
    </row>
    <row r="768" ht="15.75" customHeight="1">
      <c r="A768" s="33"/>
    </row>
    <row r="769" ht="15.75" customHeight="1">
      <c r="A769" s="33"/>
    </row>
    <row r="770" ht="15.75" customHeight="1">
      <c r="A770" s="33"/>
    </row>
    <row r="771" ht="15.75" customHeight="1">
      <c r="A771" s="33"/>
    </row>
    <row r="772" ht="15.75" customHeight="1">
      <c r="A772" s="33"/>
    </row>
    <row r="773" ht="15.75" customHeight="1">
      <c r="A773" s="33"/>
    </row>
    <row r="774" ht="15.75" customHeight="1">
      <c r="A774" s="33"/>
    </row>
    <row r="775" ht="15.75" customHeight="1">
      <c r="A775" s="33"/>
    </row>
    <row r="776" ht="15.75" customHeight="1">
      <c r="A776" s="33"/>
    </row>
    <row r="777" ht="15.75" customHeight="1">
      <c r="A777" s="33"/>
    </row>
    <row r="778" ht="15.75" customHeight="1">
      <c r="A778" s="33"/>
    </row>
    <row r="779" ht="15.75" customHeight="1">
      <c r="A779" s="33"/>
    </row>
    <row r="780" ht="15.75" customHeight="1">
      <c r="A780" s="33"/>
    </row>
    <row r="781" ht="15.75" customHeight="1">
      <c r="A781" s="33"/>
    </row>
    <row r="782" ht="15.75" customHeight="1">
      <c r="A782" s="33"/>
    </row>
    <row r="783" ht="15.75" customHeight="1">
      <c r="A783" s="33"/>
    </row>
    <row r="784" ht="15.75" customHeight="1">
      <c r="A784" s="33"/>
    </row>
    <row r="785" ht="15.75" customHeight="1">
      <c r="A785" s="33"/>
    </row>
    <row r="786" ht="15.75" customHeight="1">
      <c r="A786" s="33"/>
    </row>
    <row r="787" ht="15.75" customHeight="1">
      <c r="A787" s="33"/>
    </row>
    <row r="788" ht="15.75" customHeight="1">
      <c r="A788" s="33"/>
    </row>
    <row r="789" ht="15.75" customHeight="1">
      <c r="A789" s="33"/>
    </row>
    <row r="790" ht="15.75" customHeight="1">
      <c r="A790" s="33"/>
    </row>
    <row r="791" ht="15.75" customHeight="1">
      <c r="A791" s="33"/>
    </row>
    <row r="792" ht="15.75" customHeight="1">
      <c r="A792" s="33"/>
    </row>
    <row r="793" ht="15.75" customHeight="1">
      <c r="A793" s="33"/>
    </row>
    <row r="794" ht="15.75" customHeight="1">
      <c r="A794" s="33"/>
    </row>
    <row r="795" ht="15.75" customHeight="1">
      <c r="A795" s="33"/>
    </row>
    <row r="796" ht="15.75" customHeight="1">
      <c r="A796" s="33"/>
    </row>
    <row r="797" ht="15.75" customHeight="1">
      <c r="A797" s="33"/>
    </row>
    <row r="798" ht="15.75" customHeight="1">
      <c r="A798" s="33"/>
    </row>
    <row r="799" ht="15.75" customHeight="1">
      <c r="A799" s="33"/>
    </row>
    <row r="800" ht="15.75" customHeight="1">
      <c r="A800" s="33"/>
    </row>
    <row r="801" ht="15.75" customHeight="1">
      <c r="A801" s="33"/>
    </row>
    <row r="802" ht="15.75" customHeight="1">
      <c r="A802" s="33"/>
    </row>
    <row r="803" ht="15.75" customHeight="1">
      <c r="A803" s="33"/>
    </row>
    <row r="804" ht="15.75" customHeight="1">
      <c r="A804" s="33"/>
    </row>
    <row r="805" ht="15.75" customHeight="1">
      <c r="A805" s="33"/>
    </row>
    <row r="806" ht="15.75" customHeight="1">
      <c r="A806" s="33"/>
    </row>
    <row r="807" ht="15.75" customHeight="1">
      <c r="A807" s="33"/>
    </row>
    <row r="808" ht="15.75" customHeight="1">
      <c r="A808" s="33"/>
    </row>
    <row r="809" ht="15.75" customHeight="1">
      <c r="A809" s="33"/>
    </row>
    <row r="810" ht="15.75" customHeight="1">
      <c r="A810" s="33"/>
    </row>
    <row r="811" ht="15.75" customHeight="1">
      <c r="A811" s="33"/>
    </row>
    <row r="812" ht="15.75" customHeight="1">
      <c r="A812" s="33"/>
    </row>
    <row r="813" ht="15.75" customHeight="1">
      <c r="A813" s="33"/>
    </row>
    <row r="814" ht="15.75" customHeight="1">
      <c r="A814" s="33"/>
    </row>
    <row r="815" ht="15.75" customHeight="1">
      <c r="A815" s="33"/>
    </row>
    <row r="816" ht="15.75" customHeight="1">
      <c r="A816" s="33"/>
    </row>
    <row r="817" ht="15.75" customHeight="1">
      <c r="A817" s="33"/>
    </row>
    <row r="818" ht="15.75" customHeight="1">
      <c r="A818" s="33"/>
    </row>
    <row r="819" ht="15.75" customHeight="1">
      <c r="A819" s="33"/>
    </row>
    <row r="820" ht="15.75" customHeight="1">
      <c r="A820" s="33"/>
    </row>
    <row r="821" ht="15.75" customHeight="1">
      <c r="A821" s="33"/>
    </row>
    <row r="822" ht="15.75" customHeight="1">
      <c r="A822" s="33"/>
    </row>
    <row r="823" ht="15.75" customHeight="1">
      <c r="A823" s="33"/>
    </row>
    <row r="824" ht="15.75" customHeight="1">
      <c r="A824" s="33"/>
    </row>
    <row r="825" ht="15.75" customHeight="1">
      <c r="A825" s="33"/>
    </row>
    <row r="826" ht="15.75" customHeight="1">
      <c r="A826" s="33"/>
    </row>
    <row r="827" ht="15.75" customHeight="1">
      <c r="A827" s="33"/>
    </row>
    <row r="828" ht="15.75" customHeight="1">
      <c r="A828" s="33"/>
    </row>
    <row r="829" ht="15.75" customHeight="1">
      <c r="A829" s="33"/>
    </row>
    <row r="830" ht="15.75" customHeight="1">
      <c r="A830" s="33"/>
    </row>
    <row r="831" ht="15.75" customHeight="1">
      <c r="A831" s="33"/>
    </row>
    <row r="832" ht="15.75" customHeight="1">
      <c r="A832" s="33"/>
    </row>
    <row r="833" ht="15.75" customHeight="1">
      <c r="A833" s="33"/>
    </row>
    <row r="834" ht="15.75" customHeight="1">
      <c r="A834" s="33"/>
    </row>
    <row r="835" ht="15.75" customHeight="1">
      <c r="A835" s="33"/>
    </row>
    <row r="836" ht="15.75" customHeight="1">
      <c r="A836" s="33"/>
    </row>
    <row r="837" ht="15.75" customHeight="1">
      <c r="A837" s="33"/>
    </row>
    <row r="838" ht="15.75" customHeight="1">
      <c r="A838" s="33"/>
    </row>
    <row r="839" ht="15.75" customHeight="1">
      <c r="A839" s="33"/>
    </row>
    <row r="840" ht="15.75" customHeight="1">
      <c r="A840" s="33"/>
    </row>
    <row r="841" ht="15.75" customHeight="1">
      <c r="A841" s="33"/>
    </row>
    <row r="842" ht="15.75" customHeight="1">
      <c r="A842" s="33"/>
    </row>
    <row r="843" ht="15.75" customHeight="1">
      <c r="A843" s="33"/>
    </row>
    <row r="844" ht="15.75" customHeight="1">
      <c r="A844" s="33"/>
    </row>
    <row r="845" ht="15.75" customHeight="1">
      <c r="A845" s="33"/>
    </row>
    <row r="846" ht="15.75" customHeight="1">
      <c r="A846" s="33"/>
    </row>
    <row r="847" ht="15.75" customHeight="1">
      <c r="A847" s="33"/>
    </row>
    <row r="848" ht="15.75" customHeight="1">
      <c r="A848" s="33"/>
    </row>
    <row r="849" ht="15.75" customHeight="1">
      <c r="A849" s="33"/>
    </row>
    <row r="850" ht="15.75" customHeight="1">
      <c r="A850" s="33"/>
    </row>
    <row r="851" ht="15.75" customHeight="1">
      <c r="A851" s="33"/>
    </row>
    <row r="852" ht="15.75" customHeight="1">
      <c r="A852" s="33"/>
    </row>
    <row r="853" ht="15.75" customHeight="1">
      <c r="A853" s="33"/>
    </row>
    <row r="854" ht="15.75" customHeight="1">
      <c r="A854" s="33"/>
    </row>
    <row r="855" ht="15.75" customHeight="1">
      <c r="A855" s="33"/>
    </row>
    <row r="856" ht="15.75" customHeight="1">
      <c r="A856" s="33"/>
    </row>
    <row r="857" ht="15.75" customHeight="1">
      <c r="A857" s="33"/>
    </row>
    <row r="858" ht="15.75" customHeight="1">
      <c r="A858" s="33"/>
    </row>
    <row r="859" ht="15.75" customHeight="1">
      <c r="A859" s="33"/>
    </row>
    <row r="860" ht="15.75" customHeight="1">
      <c r="A860" s="33"/>
    </row>
    <row r="861" ht="15.75" customHeight="1">
      <c r="A861" s="33"/>
    </row>
    <row r="862" ht="15.75" customHeight="1">
      <c r="A862" s="33"/>
    </row>
    <row r="863" ht="15.75" customHeight="1">
      <c r="A863" s="33"/>
    </row>
    <row r="864" ht="15.75" customHeight="1">
      <c r="A864" s="33"/>
    </row>
    <row r="865" ht="15.75" customHeight="1">
      <c r="A865" s="33"/>
    </row>
    <row r="866" ht="15.75" customHeight="1">
      <c r="A866" s="33"/>
    </row>
    <row r="867" ht="15.75" customHeight="1">
      <c r="A867" s="33"/>
    </row>
    <row r="868" ht="15.75" customHeight="1">
      <c r="A868" s="33"/>
    </row>
    <row r="869" ht="15.75" customHeight="1">
      <c r="A869" s="33"/>
    </row>
    <row r="870" ht="15.75" customHeight="1">
      <c r="A870" s="33"/>
    </row>
    <row r="871" ht="15.75" customHeight="1">
      <c r="A871" s="33"/>
    </row>
    <row r="872" ht="15.75" customHeight="1">
      <c r="A872" s="33"/>
    </row>
    <row r="873" ht="15.75" customHeight="1">
      <c r="A873" s="33"/>
    </row>
    <row r="874" ht="15.75" customHeight="1">
      <c r="A874" s="33"/>
    </row>
    <row r="875" ht="15.75" customHeight="1">
      <c r="A875" s="33"/>
    </row>
    <row r="876" ht="15.75" customHeight="1">
      <c r="A876" s="33"/>
    </row>
    <row r="877" ht="15.75" customHeight="1">
      <c r="A877" s="33"/>
    </row>
    <row r="878" ht="15.75" customHeight="1">
      <c r="A878" s="33"/>
    </row>
    <row r="879" ht="15.75" customHeight="1">
      <c r="A879" s="33"/>
    </row>
    <row r="880" ht="15.75" customHeight="1">
      <c r="A880" s="33"/>
    </row>
    <row r="881" ht="15.75" customHeight="1">
      <c r="A881" s="33"/>
    </row>
    <row r="882" ht="15.75" customHeight="1">
      <c r="A882" s="33"/>
    </row>
    <row r="883" ht="15.75" customHeight="1">
      <c r="A883" s="33"/>
    </row>
    <row r="884" ht="15.75" customHeight="1">
      <c r="A884" s="33"/>
    </row>
    <row r="885" ht="15.75" customHeight="1">
      <c r="A885" s="33"/>
    </row>
    <row r="886" ht="15.75" customHeight="1">
      <c r="A886" s="33"/>
    </row>
    <row r="887" ht="15.75" customHeight="1">
      <c r="A887" s="33"/>
    </row>
    <row r="888" ht="15.75" customHeight="1">
      <c r="A888" s="33"/>
    </row>
    <row r="889" ht="15.75" customHeight="1">
      <c r="A889" s="33"/>
    </row>
    <row r="890" ht="15.75" customHeight="1">
      <c r="A890" s="33"/>
    </row>
    <row r="891" ht="15.75" customHeight="1">
      <c r="A891" s="33"/>
    </row>
    <row r="892" ht="15.75" customHeight="1">
      <c r="A892" s="33"/>
    </row>
    <row r="893" ht="15.75" customHeight="1">
      <c r="A893" s="33"/>
    </row>
    <row r="894" ht="15.75" customHeight="1">
      <c r="A894" s="33"/>
    </row>
    <row r="895" ht="15.75" customHeight="1">
      <c r="A895" s="33"/>
    </row>
    <row r="896" ht="15.75" customHeight="1">
      <c r="A896" s="33"/>
    </row>
    <row r="897" ht="15.75" customHeight="1">
      <c r="A897" s="33"/>
    </row>
    <row r="898" ht="15.75" customHeight="1">
      <c r="A898" s="33"/>
    </row>
    <row r="899" ht="15.75" customHeight="1">
      <c r="A899" s="33"/>
    </row>
    <row r="900" ht="15.75" customHeight="1">
      <c r="A900" s="33"/>
    </row>
    <row r="901" ht="15.75" customHeight="1">
      <c r="A901" s="33"/>
    </row>
    <row r="902" ht="15.75" customHeight="1">
      <c r="A902" s="33"/>
    </row>
    <row r="903" ht="15.75" customHeight="1">
      <c r="A903" s="33"/>
    </row>
    <row r="904" ht="15.75" customHeight="1">
      <c r="A904" s="33"/>
    </row>
    <row r="905" ht="15.75" customHeight="1">
      <c r="A905" s="33"/>
    </row>
    <row r="906" ht="15.75" customHeight="1">
      <c r="A906" s="33"/>
    </row>
    <row r="907" ht="15.75" customHeight="1">
      <c r="A907" s="33"/>
    </row>
    <row r="908" ht="15.75" customHeight="1">
      <c r="A908" s="33"/>
    </row>
    <row r="909" ht="15.75" customHeight="1">
      <c r="A909" s="33"/>
    </row>
    <row r="910" ht="15.75" customHeight="1">
      <c r="A910" s="33"/>
    </row>
    <row r="911" ht="15.75" customHeight="1">
      <c r="A911" s="33"/>
    </row>
    <row r="912" ht="15.75" customHeight="1">
      <c r="A912" s="33"/>
    </row>
    <row r="913" ht="15.75" customHeight="1">
      <c r="A913" s="33"/>
    </row>
    <row r="914" ht="15.75" customHeight="1">
      <c r="A914" s="33"/>
    </row>
    <row r="915" ht="15.75" customHeight="1">
      <c r="A915" s="33"/>
    </row>
    <row r="916" ht="15.75" customHeight="1">
      <c r="A916" s="33"/>
    </row>
    <row r="917" ht="15.75" customHeight="1">
      <c r="A917" s="33"/>
    </row>
    <row r="918" ht="15.75" customHeight="1">
      <c r="A918" s="33"/>
    </row>
    <row r="919" ht="15.75" customHeight="1">
      <c r="A919" s="33"/>
    </row>
    <row r="920" ht="15.75" customHeight="1">
      <c r="A920" s="33"/>
    </row>
    <row r="921" ht="15.75" customHeight="1">
      <c r="A921" s="33"/>
    </row>
    <row r="922" ht="15.75" customHeight="1">
      <c r="A922" s="33"/>
    </row>
    <row r="923" ht="15.75" customHeight="1">
      <c r="A923" s="33"/>
    </row>
    <row r="924" ht="15.75" customHeight="1">
      <c r="A924" s="33"/>
    </row>
    <row r="925" ht="15.75" customHeight="1">
      <c r="A925" s="33"/>
    </row>
    <row r="926" ht="15.75" customHeight="1">
      <c r="A926" s="33"/>
    </row>
    <row r="927" ht="15.75" customHeight="1">
      <c r="A927" s="33"/>
    </row>
    <row r="928" ht="15.75" customHeight="1">
      <c r="A928" s="33"/>
    </row>
    <row r="929" ht="15.75" customHeight="1">
      <c r="A929" s="33"/>
    </row>
    <row r="930" ht="15.75" customHeight="1">
      <c r="A930" s="33"/>
    </row>
    <row r="931" ht="15.75" customHeight="1">
      <c r="A931" s="33"/>
    </row>
    <row r="932" ht="15.75" customHeight="1">
      <c r="A932" s="33"/>
    </row>
    <row r="933" ht="15.75" customHeight="1">
      <c r="A933" s="33"/>
    </row>
    <row r="934" ht="15.75" customHeight="1">
      <c r="A934" s="33"/>
    </row>
    <row r="935" ht="15.75" customHeight="1">
      <c r="A935" s="33"/>
    </row>
    <row r="936" ht="15.75" customHeight="1">
      <c r="A936" s="33"/>
    </row>
    <row r="937" ht="15.75" customHeight="1">
      <c r="A937" s="33"/>
    </row>
    <row r="938" ht="15.75" customHeight="1">
      <c r="A938" s="33"/>
    </row>
    <row r="939" ht="15.75" customHeight="1">
      <c r="A939" s="33"/>
    </row>
    <row r="940" ht="15.75" customHeight="1">
      <c r="A940" s="33"/>
    </row>
    <row r="941" ht="15.75" customHeight="1">
      <c r="A941" s="33"/>
    </row>
    <row r="942" ht="15.75" customHeight="1">
      <c r="A942" s="33"/>
    </row>
    <row r="943" ht="15.75" customHeight="1">
      <c r="A943" s="33"/>
    </row>
    <row r="944" ht="15.75" customHeight="1">
      <c r="A944" s="33"/>
    </row>
    <row r="945" ht="15.75" customHeight="1">
      <c r="A945" s="33"/>
    </row>
    <row r="946" ht="15.75" customHeight="1">
      <c r="A946" s="33"/>
    </row>
    <row r="947" ht="15.75" customHeight="1">
      <c r="A947" s="33"/>
    </row>
    <row r="948" ht="15.75" customHeight="1">
      <c r="A948" s="33"/>
    </row>
    <row r="949" ht="15.75" customHeight="1">
      <c r="A949" s="33"/>
    </row>
    <row r="950" ht="15.75" customHeight="1">
      <c r="A950" s="33"/>
    </row>
    <row r="951" ht="15.75" customHeight="1">
      <c r="A951" s="33"/>
    </row>
    <row r="952" ht="15.75" customHeight="1">
      <c r="A952" s="33"/>
    </row>
    <row r="953" ht="15.75" customHeight="1">
      <c r="A953" s="33"/>
    </row>
    <row r="954" ht="15.75" customHeight="1">
      <c r="A954" s="33"/>
    </row>
    <row r="955" ht="15.75" customHeight="1">
      <c r="A955" s="33"/>
    </row>
    <row r="956" ht="15.75" customHeight="1">
      <c r="A956" s="33"/>
    </row>
    <row r="957" ht="15.75" customHeight="1">
      <c r="A957" s="33"/>
    </row>
    <row r="958" ht="15.75" customHeight="1">
      <c r="A958" s="33"/>
    </row>
    <row r="959" ht="15.75" customHeight="1">
      <c r="A959" s="33"/>
    </row>
    <row r="960" ht="15.75" customHeight="1">
      <c r="A960" s="33"/>
    </row>
    <row r="961" ht="15.75" customHeight="1">
      <c r="A961" s="33"/>
    </row>
    <row r="962" ht="15.75" customHeight="1">
      <c r="A962" s="33"/>
    </row>
    <row r="963" ht="15.75" customHeight="1">
      <c r="A963" s="33"/>
    </row>
    <row r="964" ht="15.75" customHeight="1">
      <c r="A964" s="33"/>
    </row>
    <row r="965" ht="15.75" customHeight="1">
      <c r="A965" s="33"/>
    </row>
    <row r="966" ht="15.75" customHeight="1">
      <c r="A966" s="33"/>
    </row>
    <row r="967" ht="15.75" customHeight="1">
      <c r="A967" s="33"/>
    </row>
    <row r="968" ht="15.75" customHeight="1">
      <c r="A968" s="33"/>
    </row>
    <row r="969" ht="15.75" customHeight="1">
      <c r="A969" s="33"/>
    </row>
    <row r="970" ht="15.75" customHeight="1">
      <c r="A970" s="33"/>
    </row>
    <row r="971" ht="15.75" customHeight="1">
      <c r="A971" s="33"/>
    </row>
    <row r="972" ht="15.75" customHeight="1">
      <c r="A972" s="33"/>
    </row>
    <row r="973" ht="15.75" customHeight="1">
      <c r="A973" s="33"/>
    </row>
    <row r="974" ht="15.75" customHeight="1">
      <c r="A974" s="33"/>
    </row>
    <row r="975" ht="15.75" customHeight="1">
      <c r="A975" s="33"/>
    </row>
    <row r="976" ht="15.75" customHeight="1">
      <c r="A976" s="33"/>
    </row>
    <row r="977" ht="15.75" customHeight="1">
      <c r="A977" s="33"/>
    </row>
    <row r="978" ht="15.75" customHeight="1">
      <c r="A978" s="33"/>
    </row>
    <row r="979" ht="15.75" customHeight="1">
      <c r="A979" s="33"/>
    </row>
    <row r="980" ht="15.75" customHeight="1">
      <c r="A980" s="33"/>
    </row>
    <row r="981" ht="15.75" customHeight="1">
      <c r="A981" s="33"/>
    </row>
    <row r="982" ht="15.75" customHeight="1">
      <c r="A982" s="33"/>
    </row>
    <row r="983" ht="15.75" customHeight="1">
      <c r="A983" s="33"/>
    </row>
    <row r="984" ht="15.75" customHeight="1">
      <c r="A984" s="33"/>
    </row>
    <row r="985" ht="15.75" customHeight="1">
      <c r="A985" s="33"/>
    </row>
    <row r="986" ht="15.75" customHeight="1">
      <c r="A986" s="33"/>
    </row>
    <row r="987" ht="15.75" customHeight="1">
      <c r="A987" s="33"/>
    </row>
    <row r="988" ht="15.75" customHeight="1">
      <c r="A988" s="33"/>
    </row>
    <row r="989" ht="15.75" customHeight="1">
      <c r="A989" s="33"/>
    </row>
    <row r="990" ht="15.75" customHeight="1">
      <c r="A990" s="33"/>
    </row>
    <row r="991" ht="15.75" customHeight="1">
      <c r="A991" s="33"/>
    </row>
    <row r="992" ht="15.75" customHeight="1">
      <c r="A992" s="33"/>
    </row>
    <row r="993" ht="15.75" customHeight="1">
      <c r="A993" s="33"/>
    </row>
    <row r="994" ht="15.75" customHeight="1">
      <c r="A994" s="33"/>
    </row>
    <row r="995" ht="15.75" customHeight="1">
      <c r="A995" s="33"/>
    </row>
    <row r="996" ht="15.75" customHeight="1">
      <c r="A996" s="33"/>
    </row>
    <row r="997" ht="15.75" customHeight="1">
      <c r="A997" s="33"/>
    </row>
    <row r="998" ht="15.75" customHeight="1">
      <c r="A998" s="33"/>
    </row>
    <row r="999" ht="15.75" customHeight="1">
      <c r="A999" s="33"/>
    </row>
    <row r="1000" ht="15.75" customHeight="1">
      <c r="A1000" s="33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4" t="s">
        <v>1</v>
      </c>
      <c r="B1" s="35" t="s">
        <v>61</v>
      </c>
      <c r="C1" s="4"/>
      <c r="D1" s="5"/>
    </row>
    <row r="2">
      <c r="A2" s="34" t="s">
        <v>62</v>
      </c>
      <c r="B2" s="60" t="s">
        <v>63</v>
      </c>
      <c r="C2" s="60" t="s">
        <v>64</v>
      </c>
      <c r="D2" s="34" t="s">
        <v>65</v>
      </c>
    </row>
    <row r="3">
      <c r="B3" s="34">
        <v>2017.0</v>
      </c>
      <c r="C3" s="61">
        <v>8803.0</v>
      </c>
      <c r="D3" s="61">
        <v>4595.0</v>
      </c>
    </row>
    <row r="4">
      <c r="B4" s="34">
        <v>2018.0</v>
      </c>
      <c r="C4" s="61">
        <v>6499.0</v>
      </c>
      <c r="D4" s="61">
        <v>4857.0</v>
      </c>
    </row>
    <row r="5">
      <c r="B5" s="34">
        <v>2019.0</v>
      </c>
      <c r="C5" s="61">
        <v>8092.0</v>
      </c>
      <c r="D5" s="61">
        <v>4123.0</v>
      </c>
    </row>
    <row r="6">
      <c r="B6" s="34">
        <v>2020.0</v>
      </c>
      <c r="C6" s="61">
        <v>16787.0</v>
      </c>
      <c r="D6" s="61">
        <v>3613.0</v>
      </c>
    </row>
    <row r="7">
      <c r="B7" s="62">
        <v>2021.0</v>
      </c>
      <c r="C7" s="63">
        <v>7620.0</v>
      </c>
      <c r="D7" s="63">
        <v>3331.0</v>
      </c>
    </row>
    <row r="8">
      <c r="B8" s="34">
        <v>2022.0</v>
      </c>
      <c r="C8" s="61">
        <v>15921.0</v>
      </c>
      <c r="D8" s="61">
        <v>3744.0</v>
      </c>
    </row>
    <row r="9">
      <c r="B9" s="34">
        <v>2023.0</v>
      </c>
      <c r="C9" s="61">
        <v>20028.0</v>
      </c>
      <c r="D9" s="61">
        <v>4830.0</v>
      </c>
    </row>
    <row r="10">
      <c r="B10" s="34">
        <v>2024.0</v>
      </c>
      <c r="C10" s="64">
        <v>42048.0</v>
      </c>
      <c r="D10" s="64">
        <v>4476.0</v>
      </c>
    </row>
    <row r="11">
      <c r="B11" s="65">
        <v>2025.0</v>
      </c>
      <c r="C11" s="64">
        <v>31133.0</v>
      </c>
      <c r="D11" s="64">
        <v>3152.0</v>
      </c>
    </row>
    <row r="12">
      <c r="A12" s="56"/>
      <c r="B12" s="66"/>
      <c r="C12" s="66"/>
      <c r="D12" s="66"/>
    </row>
    <row r="13">
      <c r="A13" s="34" t="s">
        <v>1</v>
      </c>
      <c r="B13" s="35" t="s">
        <v>66</v>
      </c>
      <c r="C13" s="4"/>
      <c r="D13" s="5"/>
    </row>
    <row r="14">
      <c r="A14" s="34" t="s">
        <v>67</v>
      </c>
      <c r="B14" s="62" t="s">
        <v>63</v>
      </c>
      <c r="C14" s="62" t="s">
        <v>64</v>
      </c>
      <c r="D14" s="62" t="s">
        <v>68</v>
      </c>
    </row>
    <row r="15">
      <c r="B15" s="34">
        <v>2017.0</v>
      </c>
      <c r="C15" s="61">
        <v>659.0</v>
      </c>
      <c r="D15" s="61">
        <v>47262.0</v>
      </c>
    </row>
    <row r="16">
      <c r="B16" s="34">
        <v>2018.0</v>
      </c>
      <c r="C16" s="61">
        <v>666.0</v>
      </c>
      <c r="D16" s="61">
        <v>49097.4</v>
      </c>
    </row>
    <row r="17">
      <c r="B17" s="34">
        <v>2019.0</v>
      </c>
      <c r="C17" s="61">
        <v>3344.0</v>
      </c>
      <c r="D17" s="61">
        <v>62095.0</v>
      </c>
    </row>
    <row r="18">
      <c r="B18" s="34">
        <v>2020.0</v>
      </c>
      <c r="C18" s="61">
        <v>17667.0</v>
      </c>
      <c r="D18" s="61">
        <v>42955.0</v>
      </c>
    </row>
    <row r="19">
      <c r="B19" s="34">
        <v>2021.0</v>
      </c>
      <c r="C19" s="61">
        <v>27119.0</v>
      </c>
      <c r="D19" s="61">
        <v>54708.0</v>
      </c>
    </row>
    <row r="20">
      <c r="B20" s="34">
        <v>2022.0</v>
      </c>
      <c r="C20" s="61">
        <v>24950.0</v>
      </c>
      <c r="D20" s="61">
        <v>89223.5</v>
      </c>
    </row>
    <row r="21" ht="15.0" customHeight="1">
      <c r="B21" s="34">
        <v>2023.0</v>
      </c>
      <c r="C21" s="61">
        <v>68704.0</v>
      </c>
      <c r="D21" s="61">
        <v>95202.0</v>
      </c>
    </row>
    <row r="22">
      <c r="B22" s="67">
        <v>2024.0</v>
      </c>
      <c r="C22" s="64">
        <v>113822.0</v>
      </c>
      <c r="D22" s="64">
        <v>128402.1</v>
      </c>
    </row>
    <row r="23">
      <c r="B23" s="68">
        <v>2025.0</v>
      </c>
      <c r="C23" s="61">
        <v>86641.0</v>
      </c>
      <c r="D23" s="61">
        <v>90395.0</v>
      </c>
    </row>
    <row r="25" ht="15.75" customHeight="1">
      <c r="A25" s="69" t="s">
        <v>69</v>
      </c>
      <c r="B25" s="69" t="s">
        <v>70</v>
      </c>
    </row>
    <row r="26" ht="15.75" customHeight="1">
      <c r="A26" s="69" t="s">
        <v>71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3:D13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9" width="11.71"/>
  </cols>
  <sheetData>
    <row r="2" ht="15.0" customHeight="1">
      <c r="A2" s="34"/>
      <c r="B2" s="34">
        <v>2017.0</v>
      </c>
      <c r="C2" s="34">
        <v>2018.0</v>
      </c>
      <c r="D2" s="34">
        <v>2019.0</v>
      </c>
      <c r="E2" s="34">
        <v>2020.0</v>
      </c>
      <c r="F2" s="34">
        <v>2021.0</v>
      </c>
      <c r="G2" s="34">
        <v>2022.0</v>
      </c>
      <c r="H2" s="34">
        <v>2023.0</v>
      </c>
      <c r="I2" s="67">
        <v>2024.0</v>
      </c>
      <c r="J2" s="68">
        <v>2025.0</v>
      </c>
    </row>
    <row r="3" ht="15.0" customHeight="1">
      <c r="A3" s="34" t="s">
        <v>72</v>
      </c>
      <c r="B3" s="42">
        <v>0.0372</v>
      </c>
      <c r="C3" s="42">
        <v>0.0372</v>
      </c>
      <c r="D3" s="42">
        <v>0.0323</v>
      </c>
      <c r="E3" s="42">
        <v>0.0159</v>
      </c>
      <c r="F3" s="42">
        <v>0.0153</v>
      </c>
      <c r="G3" s="42">
        <v>0.0421</v>
      </c>
      <c r="H3" s="42">
        <v>0.0228</v>
      </c>
      <c r="I3" s="46">
        <v>0.0148</v>
      </c>
      <c r="J3" s="46">
        <v>0.0263</v>
      </c>
      <c r="L3" s="70">
        <f t="shared" ref="L3:N3" si="1">H3-G3</f>
        <v>-0.0193</v>
      </c>
      <c r="M3" s="70">
        <f t="shared" si="1"/>
        <v>-0.008</v>
      </c>
      <c r="N3" s="70">
        <f t="shared" si="1"/>
        <v>0.0115</v>
      </c>
    </row>
    <row r="4" ht="15.0" customHeight="1">
      <c r="A4" s="34" t="s">
        <v>73</v>
      </c>
      <c r="B4" s="34">
        <v>2.72</v>
      </c>
      <c r="C4" s="34">
        <v>3.13</v>
      </c>
      <c r="D4" s="34">
        <v>3.61</v>
      </c>
      <c r="E4" s="34">
        <v>1.68</v>
      </c>
      <c r="F4" s="34">
        <v>1.87</v>
      </c>
      <c r="G4" s="42">
        <v>0.0551</v>
      </c>
      <c r="H4" s="42">
        <v>0.0261</v>
      </c>
      <c r="I4" s="42">
        <v>0.0162</v>
      </c>
      <c r="J4" s="71" t="s">
        <v>74</v>
      </c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34" t="s">
        <v>1</v>
      </c>
      <c r="B1" s="72" t="s">
        <v>75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73" t="s">
        <v>76</v>
      </c>
      <c r="B2" s="34" t="s">
        <v>77</v>
      </c>
      <c r="C2" s="60" t="s">
        <v>78</v>
      </c>
      <c r="D2" s="60" t="s">
        <v>79</v>
      </c>
      <c r="E2" s="60" t="s">
        <v>80</v>
      </c>
      <c r="F2" s="60" t="s">
        <v>81</v>
      </c>
      <c r="G2" s="60" t="s">
        <v>82</v>
      </c>
      <c r="H2" s="60" t="s">
        <v>83</v>
      </c>
      <c r="I2" s="60" t="s">
        <v>84</v>
      </c>
      <c r="J2" s="60" t="s">
        <v>85</v>
      </c>
      <c r="K2" s="60" t="s">
        <v>86</v>
      </c>
      <c r="L2" s="60" t="s">
        <v>87</v>
      </c>
      <c r="M2" s="60" t="s">
        <v>88</v>
      </c>
      <c r="N2" s="60" t="s">
        <v>89</v>
      </c>
      <c r="O2" s="34" t="s">
        <v>90</v>
      </c>
    </row>
    <row r="3">
      <c r="A3" s="74"/>
      <c r="B3" s="75">
        <v>2012.0</v>
      </c>
      <c r="C3" s="76">
        <v>162368.0</v>
      </c>
      <c r="D3" s="76">
        <v>159598.0</v>
      </c>
      <c r="E3" s="76">
        <v>172126.0</v>
      </c>
      <c r="F3" s="76">
        <v>167553.0</v>
      </c>
      <c r="G3" s="76">
        <v>191494.0</v>
      </c>
      <c r="H3" s="76">
        <v>175391.0</v>
      </c>
      <c r="I3" s="76">
        <v>196695.0</v>
      </c>
      <c r="J3" s="76">
        <v>145241.0</v>
      </c>
      <c r="K3" s="76">
        <v>188578.0</v>
      </c>
      <c r="L3" s="76">
        <v>190762.0</v>
      </c>
      <c r="M3" s="76">
        <v>191703.0</v>
      </c>
      <c r="N3" s="76">
        <v>184004.0</v>
      </c>
      <c r="O3" s="76">
        <f t="shared" ref="O3:O13" si="1">SUM(C3:N3)</f>
        <v>2125513</v>
      </c>
    </row>
    <row r="4">
      <c r="A4" s="74"/>
      <c r="B4" s="75">
        <v>2013.0</v>
      </c>
      <c r="C4" s="76">
        <v>167392.0</v>
      </c>
      <c r="D4" s="76">
        <v>187429.0</v>
      </c>
      <c r="E4" s="76">
        <v>192108.0</v>
      </c>
      <c r="F4" s="76">
        <v>168986.0</v>
      </c>
      <c r="G4" s="76">
        <v>185485.0</v>
      </c>
      <c r="H4" s="76">
        <v>217309.0</v>
      </c>
      <c r="I4" s="76">
        <v>195073.0</v>
      </c>
      <c r="J4" s="76">
        <v>194204.0</v>
      </c>
      <c r="K4" s="76">
        <v>207723.0</v>
      </c>
      <c r="L4" s="76">
        <v>198066.0</v>
      </c>
      <c r="M4" s="76">
        <v>205468.0</v>
      </c>
      <c r="N4" s="76">
        <v>194499.0</v>
      </c>
      <c r="O4" s="76">
        <f t="shared" si="1"/>
        <v>2313742</v>
      </c>
    </row>
    <row r="5">
      <c r="A5" s="74"/>
      <c r="B5" s="75">
        <v>2014.0</v>
      </c>
      <c r="C5" s="76">
        <v>193017.0</v>
      </c>
      <c r="D5" s="76">
        <v>185851.0</v>
      </c>
      <c r="E5" s="76">
        <v>204004.0</v>
      </c>
      <c r="F5" s="76">
        <v>186373.0</v>
      </c>
      <c r="G5" s="76">
        <v>190716.0</v>
      </c>
      <c r="H5" s="76">
        <v>213950.0</v>
      </c>
      <c r="I5" s="76">
        <v>173914.0</v>
      </c>
      <c r="J5" s="76">
        <v>224492.0</v>
      </c>
      <c r="K5" s="76">
        <v>179723.0</v>
      </c>
      <c r="L5" s="76">
        <v>184012.0</v>
      </c>
      <c r="M5" s="76">
        <v>186945.0</v>
      </c>
      <c r="N5" s="76">
        <v>196298.0</v>
      </c>
      <c r="O5" s="76">
        <f t="shared" si="1"/>
        <v>2319295</v>
      </c>
    </row>
    <row r="6">
      <c r="A6" s="74"/>
      <c r="B6" s="75">
        <v>2015.0</v>
      </c>
      <c r="C6" s="76">
        <v>174525.0</v>
      </c>
      <c r="D6" s="76">
        <v>178124.0</v>
      </c>
      <c r="E6" s="76">
        <v>208180.0</v>
      </c>
      <c r="F6" s="76">
        <v>166819.0</v>
      </c>
      <c r="G6" s="76">
        <v>195175.0</v>
      </c>
      <c r="H6" s="76">
        <v>179499.0</v>
      </c>
      <c r="I6" s="76">
        <v>179825.0</v>
      </c>
      <c r="J6" s="76">
        <v>258916.0</v>
      </c>
      <c r="K6" s="76">
        <v>217994.0</v>
      </c>
      <c r="L6" s="76">
        <v>203444.0</v>
      </c>
      <c r="M6" s="76">
        <v>223093.0</v>
      </c>
      <c r="N6" s="76">
        <v>191632.0</v>
      </c>
      <c r="O6" s="76">
        <f t="shared" si="1"/>
        <v>2377226</v>
      </c>
    </row>
    <row r="7" ht="15.0" customHeight="1">
      <c r="A7" s="74"/>
      <c r="B7" s="75">
        <v>2016.0</v>
      </c>
      <c r="C7" s="77">
        <v>158888.0</v>
      </c>
      <c r="D7" s="77">
        <v>171533.0</v>
      </c>
      <c r="E7" s="77">
        <v>208788.0</v>
      </c>
      <c r="F7" s="77">
        <v>193740.0</v>
      </c>
      <c r="G7" s="77">
        <v>193208.0</v>
      </c>
      <c r="H7" s="77">
        <v>156326.0</v>
      </c>
      <c r="I7" s="77">
        <v>222135.0</v>
      </c>
      <c r="J7" s="77">
        <v>276260.0</v>
      </c>
      <c r="K7" s="77">
        <v>234887.0</v>
      </c>
      <c r="L7" s="77">
        <v>243007.0</v>
      </c>
      <c r="M7" s="77">
        <v>225298.0</v>
      </c>
      <c r="N7" s="77">
        <v>227935.0</v>
      </c>
      <c r="O7" s="76">
        <f t="shared" si="1"/>
        <v>2512005</v>
      </c>
    </row>
    <row r="8" ht="15.0" customHeight="1">
      <c r="A8" s="74"/>
      <c r="B8" s="75">
        <v>2017.0</v>
      </c>
      <c r="C8" s="77">
        <v>193788.0</v>
      </c>
      <c r="D8" s="77">
        <v>189438.0</v>
      </c>
      <c r="E8" s="77">
        <v>221620.0</v>
      </c>
      <c r="F8" s="77">
        <v>216704.0</v>
      </c>
      <c r="G8" s="77">
        <v>210595.0</v>
      </c>
      <c r="H8" s="77">
        <v>162333.0</v>
      </c>
      <c r="I8" s="77">
        <v>285733.0</v>
      </c>
      <c r="J8" s="77">
        <v>286365.0</v>
      </c>
      <c r="K8" s="77">
        <v>224855.0</v>
      </c>
      <c r="L8" s="77">
        <v>221062.0</v>
      </c>
      <c r="M8" s="77">
        <v>224079.0</v>
      </c>
      <c r="N8" s="77">
        <v>221483.0</v>
      </c>
      <c r="O8" s="76">
        <f t="shared" si="1"/>
        <v>2658055</v>
      </c>
    </row>
    <row r="9" ht="15.0" customHeight="1">
      <c r="A9" s="74"/>
      <c r="B9" s="75">
        <v>2018.0</v>
      </c>
      <c r="C9" s="77">
        <v>210983.0</v>
      </c>
      <c r="D9" s="77">
        <v>203418.0</v>
      </c>
      <c r="E9" s="77">
        <v>244612.0</v>
      </c>
      <c r="F9" s="77">
        <v>223968.0</v>
      </c>
      <c r="G9" s="77">
        <v>190335.0</v>
      </c>
      <c r="H9" s="77">
        <v>182943.0</v>
      </c>
      <c r="I9" s="77">
        <v>221631.0</v>
      </c>
      <c r="J9" s="77">
        <v>308447.0</v>
      </c>
      <c r="K9" s="77">
        <v>250180.0</v>
      </c>
      <c r="L9" s="77">
        <v>244913.0</v>
      </c>
      <c r="M9" s="77">
        <v>206905.0</v>
      </c>
      <c r="N9" s="77">
        <v>225076.0</v>
      </c>
      <c r="O9" s="76">
        <f t="shared" si="1"/>
        <v>2713411</v>
      </c>
    </row>
    <row r="10" ht="15.0" customHeight="1">
      <c r="A10" s="74"/>
      <c r="B10" s="75">
        <v>2019.0</v>
      </c>
      <c r="C10" s="77">
        <v>175159.0</v>
      </c>
      <c r="D10" s="77">
        <v>196295.0</v>
      </c>
      <c r="E10" s="77">
        <v>214366.0</v>
      </c>
      <c r="F10" s="77">
        <v>197112.0</v>
      </c>
      <c r="G10" s="77">
        <v>156796.0</v>
      </c>
      <c r="H10" s="77">
        <v>190120.0</v>
      </c>
      <c r="I10" s="77">
        <v>267508.0</v>
      </c>
      <c r="J10" s="77">
        <v>251808.0</v>
      </c>
      <c r="K10" s="77">
        <v>211956.0</v>
      </c>
      <c r="L10" s="77">
        <v>189426.0</v>
      </c>
      <c r="M10" s="77">
        <v>183768.0</v>
      </c>
      <c r="N10" s="77">
        <v>186810.0</v>
      </c>
      <c r="O10" s="76">
        <f t="shared" si="1"/>
        <v>2421124</v>
      </c>
    </row>
    <row r="11" ht="15.0" customHeight="1">
      <c r="A11" s="56"/>
      <c r="B11" s="75">
        <v>2020.0</v>
      </c>
      <c r="C11" s="77">
        <v>173614.0</v>
      </c>
      <c r="D11" s="77">
        <v>131237.0</v>
      </c>
      <c r="E11" s="77">
        <v>52721.0</v>
      </c>
      <c r="F11" s="77">
        <v>424.0</v>
      </c>
      <c r="G11" s="77">
        <v>414.0</v>
      </c>
      <c r="H11" s="77">
        <v>924.0</v>
      </c>
      <c r="I11" s="77">
        <v>3146.0</v>
      </c>
      <c r="J11" s="77">
        <v>4487.0</v>
      </c>
      <c r="K11" s="77">
        <v>7528.0</v>
      </c>
      <c r="L11" s="77">
        <v>10529.0</v>
      </c>
      <c r="M11" s="77">
        <v>14365.0</v>
      </c>
      <c r="N11" s="77">
        <v>21858.0</v>
      </c>
      <c r="O11" s="76">
        <f t="shared" si="1"/>
        <v>421247</v>
      </c>
    </row>
    <row r="12" ht="15.0" customHeight="1">
      <c r="A12" s="56"/>
      <c r="B12" s="75">
        <v>2021.0</v>
      </c>
      <c r="C12" s="77">
        <v>10.0</v>
      </c>
      <c r="D12" s="77">
        <v>8.0</v>
      </c>
      <c r="E12" s="77">
        <v>10.0</v>
      </c>
      <c r="F12" s="77">
        <v>11.0</v>
      </c>
      <c r="G12" s="77">
        <v>7.0</v>
      </c>
      <c r="H12" s="77">
        <v>35.0</v>
      </c>
      <c r="I12" s="78">
        <v>5.0</v>
      </c>
      <c r="J12" s="78" t="s">
        <v>91</v>
      </c>
      <c r="K12" s="78">
        <v>54.0</v>
      </c>
      <c r="L12" s="77">
        <v>31.0</v>
      </c>
      <c r="M12" s="77">
        <v>75.0</v>
      </c>
      <c r="N12" s="78">
        <v>53.0</v>
      </c>
      <c r="O12" s="76">
        <f t="shared" si="1"/>
        <v>299</v>
      </c>
    </row>
    <row r="13" ht="15.0" customHeight="1">
      <c r="A13" s="56"/>
      <c r="B13" s="75">
        <v>2022.0</v>
      </c>
      <c r="C13" s="77">
        <v>16.0</v>
      </c>
      <c r="D13" s="78" t="s">
        <v>91</v>
      </c>
      <c r="E13" s="78" t="s">
        <v>91</v>
      </c>
      <c r="F13" s="78" t="s">
        <v>91</v>
      </c>
      <c r="G13" s="78" t="s">
        <v>91</v>
      </c>
      <c r="H13" s="78" t="s">
        <v>91</v>
      </c>
      <c r="I13" s="77">
        <v>18.0</v>
      </c>
      <c r="J13" s="77">
        <v>11.0</v>
      </c>
      <c r="K13" s="77">
        <v>106.0</v>
      </c>
      <c r="L13" s="77">
        <v>61.0</v>
      </c>
      <c r="M13" s="77">
        <v>229.0</v>
      </c>
      <c r="N13" s="77">
        <v>80.0</v>
      </c>
      <c r="O13" s="76">
        <f t="shared" si="1"/>
        <v>521</v>
      </c>
    </row>
    <row r="14">
      <c r="A14" s="56"/>
      <c r="B14" s="34">
        <v>2023.0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79">
        <v>44454.0</v>
      </c>
    </row>
    <row r="15">
      <c r="A15" s="56"/>
      <c r="B15" s="75">
        <v>2024.0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</row>
    <row r="16">
      <c r="A16" s="56"/>
      <c r="B16" s="67">
        <v>2025.0</v>
      </c>
      <c r="C16" s="80">
        <v>139182.0</v>
      </c>
      <c r="D16" s="80">
        <v>124020.0</v>
      </c>
      <c r="E16" s="80">
        <v>89650.0</v>
      </c>
      <c r="F16" s="80">
        <v>145559.0</v>
      </c>
      <c r="G16" s="80">
        <v>128455.0</v>
      </c>
      <c r="H16" s="80">
        <v>137150.0</v>
      </c>
      <c r="I16" s="80">
        <v>140780.0</v>
      </c>
      <c r="J16" s="80">
        <v>113755.0</v>
      </c>
      <c r="K16" s="80">
        <v>105090.0</v>
      </c>
      <c r="L16" s="80">
        <v>105275.0</v>
      </c>
      <c r="M16" s="80">
        <v>91467.0</v>
      </c>
      <c r="N16" s="80">
        <v>92841.0</v>
      </c>
      <c r="O16" s="80">
        <v>1413224.0</v>
      </c>
    </row>
    <row r="17">
      <c r="A17" s="56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</row>
    <row r="18">
      <c r="A18" s="73" t="s">
        <v>1</v>
      </c>
      <c r="B18" s="66" t="s">
        <v>92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3"/>
    </row>
    <row r="19">
      <c r="A19" s="73" t="s">
        <v>93</v>
      </c>
      <c r="B19" s="34" t="s">
        <v>77</v>
      </c>
      <c r="C19" s="60" t="s">
        <v>78</v>
      </c>
      <c r="D19" s="60" t="s">
        <v>79</v>
      </c>
      <c r="E19" s="60" t="s">
        <v>80</v>
      </c>
      <c r="F19" s="60" t="s">
        <v>81</v>
      </c>
      <c r="G19" s="60" t="s">
        <v>82</v>
      </c>
      <c r="H19" s="60" t="s">
        <v>83</v>
      </c>
      <c r="I19" s="60" t="s">
        <v>84</v>
      </c>
      <c r="J19" s="60" t="s">
        <v>85</v>
      </c>
      <c r="K19" s="60" t="s">
        <v>86</v>
      </c>
      <c r="L19" s="60" t="s">
        <v>87</v>
      </c>
      <c r="M19" s="60" t="s">
        <v>88</v>
      </c>
      <c r="N19" s="60" t="s">
        <v>89</v>
      </c>
      <c r="O19" s="34" t="s">
        <v>90</v>
      </c>
    </row>
    <row r="20">
      <c r="A20" s="56"/>
      <c r="B20" s="75">
        <v>2012.0</v>
      </c>
      <c r="C20" s="76">
        <v>265.0</v>
      </c>
      <c r="D20" s="76">
        <v>491.0</v>
      </c>
      <c r="E20" s="76">
        <v>436.0</v>
      </c>
      <c r="F20" s="76">
        <v>788.0</v>
      </c>
      <c r="G20" s="76">
        <v>567.0</v>
      </c>
      <c r="H20" s="76">
        <v>358.0</v>
      </c>
      <c r="I20" s="76">
        <v>556.0</v>
      </c>
      <c r="J20" s="76">
        <v>307.0</v>
      </c>
      <c r="K20" s="76">
        <v>488.0</v>
      </c>
      <c r="L20" s="76">
        <v>361.0</v>
      </c>
      <c r="M20" s="76">
        <v>619.0</v>
      </c>
      <c r="N20" s="76">
        <v>259.0</v>
      </c>
      <c r="O20" s="76">
        <f t="shared" ref="O20:O30" si="2">SUM(C20:N20)</f>
        <v>5495</v>
      </c>
    </row>
    <row r="21">
      <c r="A21" s="56"/>
      <c r="B21" s="75">
        <v>2013.0</v>
      </c>
      <c r="C21" s="76">
        <v>514.0</v>
      </c>
      <c r="D21" s="76">
        <v>369.0</v>
      </c>
      <c r="E21" s="76">
        <v>568.0</v>
      </c>
      <c r="F21" s="76">
        <v>546.0</v>
      </c>
      <c r="G21" s="76">
        <v>492.0</v>
      </c>
      <c r="H21" s="76">
        <v>860.0</v>
      </c>
      <c r="I21" s="76">
        <v>568.0</v>
      </c>
      <c r="J21" s="76">
        <v>617.0</v>
      </c>
      <c r="K21" s="76">
        <v>1023.0</v>
      </c>
      <c r="L21" s="76">
        <v>1199.0</v>
      </c>
      <c r="M21" s="76">
        <v>888.0</v>
      </c>
      <c r="N21" s="76">
        <v>381.0</v>
      </c>
      <c r="O21" s="76">
        <f t="shared" si="2"/>
        <v>8025</v>
      </c>
    </row>
    <row r="22" ht="15.0" customHeight="1">
      <c r="A22" s="56"/>
      <c r="B22" s="75">
        <v>2014.0</v>
      </c>
      <c r="C22" s="77">
        <v>398.0</v>
      </c>
      <c r="D22" s="77">
        <v>622.0</v>
      </c>
      <c r="E22" s="77">
        <v>517.0</v>
      </c>
      <c r="F22" s="77">
        <v>404.0</v>
      </c>
      <c r="G22" s="77">
        <v>588.0</v>
      </c>
      <c r="H22" s="77">
        <v>434.0</v>
      </c>
      <c r="I22" s="77">
        <v>321.0</v>
      </c>
      <c r="J22" s="77">
        <v>687.0</v>
      </c>
      <c r="K22" s="77">
        <v>1306.0</v>
      </c>
      <c r="L22" s="77">
        <v>1451.0</v>
      </c>
      <c r="M22" s="77">
        <v>822.0</v>
      </c>
      <c r="N22" s="77">
        <v>367.0</v>
      </c>
      <c r="O22" s="76">
        <f t="shared" si="2"/>
        <v>7917</v>
      </c>
    </row>
    <row r="23" ht="15.0" customHeight="1">
      <c r="A23" s="56"/>
      <c r="B23" s="75">
        <v>2015.0</v>
      </c>
      <c r="C23" s="77">
        <v>439.0</v>
      </c>
      <c r="D23" s="77">
        <v>401.0</v>
      </c>
      <c r="E23" s="77">
        <v>705.0</v>
      </c>
      <c r="F23" s="77">
        <v>1419.0</v>
      </c>
      <c r="G23" s="77">
        <v>526.0</v>
      </c>
      <c r="H23" s="77">
        <v>303.0</v>
      </c>
      <c r="I23" s="77">
        <v>527.0</v>
      </c>
      <c r="J23" s="77">
        <v>828.0</v>
      </c>
      <c r="K23" s="77">
        <v>773.0</v>
      </c>
      <c r="L23" s="77">
        <v>1103.0</v>
      </c>
      <c r="M23" s="77">
        <v>813.0</v>
      </c>
      <c r="N23" s="77">
        <v>503.0</v>
      </c>
      <c r="O23" s="76">
        <f t="shared" si="2"/>
        <v>8340</v>
      </c>
    </row>
    <row r="24" ht="15.0" customHeight="1">
      <c r="A24" s="56"/>
      <c r="B24" s="75">
        <v>2016.0</v>
      </c>
      <c r="C24" s="77">
        <v>319.0</v>
      </c>
      <c r="D24" s="77">
        <v>392.0</v>
      </c>
      <c r="E24" s="77">
        <v>726.0</v>
      </c>
      <c r="F24" s="77">
        <v>474.0</v>
      </c>
      <c r="G24" s="77">
        <v>458.0</v>
      </c>
      <c r="H24" s="77">
        <v>309.0</v>
      </c>
      <c r="I24" s="77">
        <v>430.0</v>
      </c>
      <c r="J24" s="77">
        <v>902.0</v>
      </c>
      <c r="K24" s="77">
        <v>821.0</v>
      </c>
      <c r="L24" s="77">
        <v>737.0</v>
      </c>
      <c r="M24" s="77">
        <v>468.0</v>
      </c>
      <c r="N24" s="77">
        <v>372.0</v>
      </c>
      <c r="O24" s="76">
        <f t="shared" si="2"/>
        <v>6408</v>
      </c>
    </row>
    <row r="25" ht="15.0" customHeight="1">
      <c r="A25" s="56"/>
      <c r="B25" s="75">
        <v>2017.0</v>
      </c>
      <c r="C25" s="77">
        <v>723.0</v>
      </c>
      <c r="D25" s="77">
        <v>718.0</v>
      </c>
      <c r="E25" s="77">
        <v>1098.0</v>
      </c>
      <c r="F25" s="77">
        <v>630.0</v>
      </c>
      <c r="G25" s="77">
        <v>364.0</v>
      </c>
      <c r="H25" s="77">
        <v>175.0</v>
      </c>
      <c r="I25" s="77">
        <v>399.0</v>
      </c>
      <c r="J25" s="77">
        <v>230.0</v>
      </c>
      <c r="K25" s="77">
        <v>160.0</v>
      </c>
      <c r="L25" s="77">
        <v>419.0</v>
      </c>
      <c r="M25" s="77">
        <v>223.0</v>
      </c>
      <c r="N25" s="77">
        <v>231.0</v>
      </c>
      <c r="O25" s="76">
        <f t="shared" si="2"/>
        <v>5370</v>
      </c>
    </row>
    <row r="26" ht="15.0" customHeight="1">
      <c r="A26" s="56"/>
      <c r="B26" s="75">
        <v>2018.0</v>
      </c>
      <c r="C26" s="77">
        <v>81.0</v>
      </c>
      <c r="D26" s="77">
        <v>1349.0</v>
      </c>
      <c r="E26" s="77">
        <v>145.0</v>
      </c>
      <c r="F26" s="77">
        <v>154.0</v>
      </c>
      <c r="G26" s="77">
        <v>119.0</v>
      </c>
      <c r="H26" s="77">
        <v>56.0</v>
      </c>
      <c r="I26" s="77">
        <v>163.0</v>
      </c>
      <c r="J26" s="77">
        <v>216.0</v>
      </c>
      <c r="K26" s="77">
        <v>122.0</v>
      </c>
      <c r="L26" s="77">
        <v>138.0</v>
      </c>
      <c r="M26" s="77">
        <v>85.0</v>
      </c>
      <c r="N26" s="77">
        <v>87.0</v>
      </c>
      <c r="O26" s="76">
        <f t="shared" si="2"/>
        <v>2715</v>
      </c>
    </row>
    <row r="27" ht="15.0" customHeight="1">
      <c r="A27" s="56"/>
      <c r="B27" s="75">
        <v>2019.0</v>
      </c>
      <c r="C27" s="77">
        <v>196.0</v>
      </c>
      <c r="D27" s="77">
        <v>112.0</v>
      </c>
      <c r="E27" s="77">
        <v>205.0</v>
      </c>
      <c r="F27" s="77">
        <v>135.0</v>
      </c>
      <c r="G27" s="77">
        <v>142.0</v>
      </c>
      <c r="H27" s="77">
        <v>89.0</v>
      </c>
      <c r="I27" s="77">
        <v>365.0</v>
      </c>
      <c r="J27" s="77">
        <v>212.0</v>
      </c>
      <c r="K27" s="77">
        <v>181.0</v>
      </c>
      <c r="L27" s="77">
        <v>195.0</v>
      </c>
      <c r="M27" s="77">
        <v>9.0</v>
      </c>
      <c r="N27" s="77">
        <v>87.0</v>
      </c>
      <c r="O27" s="76">
        <f t="shared" si="2"/>
        <v>1928</v>
      </c>
    </row>
    <row r="28" ht="15.0" customHeight="1">
      <c r="A28" s="56"/>
      <c r="B28" s="75">
        <v>2020.0</v>
      </c>
      <c r="C28" s="77">
        <v>161.0</v>
      </c>
      <c r="D28" s="77">
        <v>205.0</v>
      </c>
      <c r="E28" s="77">
        <v>90.0</v>
      </c>
      <c r="F28" s="77">
        <v>7.0</v>
      </c>
      <c r="G28" s="77">
        <v>19.0</v>
      </c>
      <c r="H28" s="77">
        <v>15.0</v>
      </c>
      <c r="I28" s="77">
        <v>27.0</v>
      </c>
      <c r="J28" s="77">
        <v>18.0</v>
      </c>
      <c r="K28" s="77">
        <v>60.0</v>
      </c>
      <c r="L28" s="77">
        <v>37.0</v>
      </c>
      <c r="M28" s="77">
        <v>56.0</v>
      </c>
      <c r="N28" s="77">
        <v>46.0</v>
      </c>
      <c r="O28" s="76">
        <f t="shared" si="2"/>
        <v>741</v>
      </c>
    </row>
    <row r="29" ht="15.0" customHeight="1">
      <c r="A29" s="56"/>
      <c r="B29" s="75">
        <v>2021.0</v>
      </c>
      <c r="C29" s="77">
        <v>1248.0</v>
      </c>
      <c r="D29" s="77">
        <v>5966.0</v>
      </c>
      <c r="E29" s="77">
        <v>10198.0</v>
      </c>
      <c r="F29" s="77">
        <v>15482.0</v>
      </c>
      <c r="G29" s="77">
        <v>12782.0</v>
      </c>
      <c r="H29" s="77">
        <v>13483.0</v>
      </c>
      <c r="I29" s="78">
        <v>5471.0</v>
      </c>
      <c r="J29" s="78">
        <v>1071.0</v>
      </c>
      <c r="K29" s="78">
        <v>4135.0</v>
      </c>
      <c r="L29" s="77">
        <v>13731.0</v>
      </c>
      <c r="M29" s="77">
        <v>19046.0</v>
      </c>
      <c r="N29" s="78">
        <v>16749.0</v>
      </c>
      <c r="O29" s="76">
        <f t="shared" si="2"/>
        <v>119362</v>
      </c>
    </row>
    <row r="30" ht="15.0" customHeight="1">
      <c r="A30" s="56"/>
      <c r="B30" s="75">
        <v>2022.0</v>
      </c>
      <c r="C30" s="78">
        <v>14089.0</v>
      </c>
      <c r="D30" s="77">
        <v>15406.0</v>
      </c>
      <c r="E30" s="77">
        <v>23320.0</v>
      </c>
      <c r="F30" s="77">
        <v>36061.0</v>
      </c>
      <c r="G30" s="77">
        <v>57844.0</v>
      </c>
      <c r="H30" s="77">
        <v>85587.0</v>
      </c>
      <c r="I30" s="77">
        <v>119197.0</v>
      </c>
      <c r="J30" s="77">
        <v>121438.0</v>
      </c>
      <c r="K30" s="77">
        <v>111139.0</v>
      </c>
      <c r="L30" s="77">
        <v>112588.0</v>
      </c>
      <c r="M30" s="77">
        <v>113958.0</v>
      </c>
      <c r="N30" s="77">
        <v>124555.0</v>
      </c>
      <c r="O30" s="76">
        <f t="shared" si="2"/>
        <v>935182</v>
      </c>
    </row>
    <row r="31">
      <c r="B31" s="67">
        <v>2023.0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84">
        <v>44454.0</v>
      </c>
    </row>
    <row r="32">
      <c r="B32" s="75">
        <v>2024.0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</row>
    <row r="33">
      <c r="B33" s="67">
        <v>2025.0</v>
      </c>
      <c r="C33" s="80">
        <v>139182.0</v>
      </c>
      <c r="D33" s="80">
        <v>124020.0</v>
      </c>
      <c r="E33" s="80">
        <v>89650.0</v>
      </c>
      <c r="F33" s="80">
        <v>145559.0</v>
      </c>
      <c r="G33" s="80">
        <v>128455.0</v>
      </c>
      <c r="H33" s="80">
        <v>137150.0</v>
      </c>
      <c r="I33" s="80">
        <v>140780.0</v>
      </c>
      <c r="J33" s="80">
        <v>113755.0</v>
      </c>
      <c r="K33" s="80">
        <v>105090.0</v>
      </c>
      <c r="L33" s="80">
        <v>105275.0</v>
      </c>
      <c r="M33" s="80">
        <v>91467.0</v>
      </c>
      <c r="N33" s="80">
        <v>92841.0</v>
      </c>
      <c r="O33" s="80">
        <v>1413224.0</v>
      </c>
    </row>
  </sheetData>
  <mergeCells count="2">
    <mergeCell ref="B1:O1"/>
    <mergeCell ref="B18:O18"/>
  </mergeCells>
  <printOptions/>
  <pageMargins bottom="0.0" footer="0.0" header="0.0" left="0.0" right="0.0" top="0.0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