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IraGMkfzQs8cL6fEhgUHhQwIBgYxazy9djDQlr9q4QE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ID#AAAB1iCECY8
Farah Septia    (2026-03-10 06:26:34)
Jumlah Penduduk, Laju Pertumbuhan Penduduk per
Tahun, Distribusi Persentase Penduduk, Kepadatan
Penduduk, dan Rasio Jenis Kelamin Penduduk Menurut
Kabupaten/Kota di Provinsi Banten, 2020, 2025, dan 2026
BPS Prov Banten 2026, hal 121</t>
      </text>
    </comment>
    <comment authorId="0" ref="M2">
      <text>
        <t xml:space="preserve">======
ID#AAAB1iCECY0
Farah Septia    (2026-03-10 06:25:07)
Luas Daerah dan Jumlah Pulau Menurut Kabupaten/Kota
di Provinsi Banten, 2025
BPS Prov Banten 2026, hal 12</t>
      </text>
    </comment>
    <comment authorId="0" ref="L2">
      <text>
        <t xml:space="preserve">======
ID#AAAB1iCECYs
Farah Septia    (2026-03-10 06:22:19)
Jumlah Penduduk, Laju Pertumbuhan Penduduk per
Tahun, Distribusi Persentase Penduduk, Kepadatan
Penduduk, dan Rasio Jenis Kelamin Penduduk Menurut
Kabupaten/Kota di Provinsi Banten, 2020, 2025, dan 2026
BPS Provinsi Banten Dalam Angka 2026, 117</t>
      </text>
    </comment>
  </commentList>
  <extLst>
    <ext uri="GoogleSheetsCustomDataVersion2">
      <go:sheetsCustomData xmlns:go="http://customooxmlschemas.google.com/" r:id="rId1" roundtripDataSignature="AMtx7mjDTtp2nNPLkBRrgNs971hNA/zXa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ID#AAABzzj23lc
Farah Septia    (2026-02-06 06:40:55)
https://drive.google.com/file/d/1KlmmRlrv7BgqQ5v5mPHXmROg5sOaVbgX/view</t>
      </text>
    </comment>
  </commentList>
  <extLst>
    <ext uri="GoogleSheetsCustomDataVersion2">
      <go:sheetsCustomData xmlns:go="http://customooxmlschemas.google.com/" r:id="rId1" roundtripDataSignature="AMtx7mjxdcabc03L+iXkKgMHzrKJTSftW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ID#AAAB1iCECZA
Farah Septia    (2026-03-10 06:28:33)
Distribusi Persentase Produk Domestik Regional Bruto
Atas Dasar Harga Berlaku Menurut Lapangan Usaha di
Provinsi Banten, 2021–2025
BPS Prov Banten 2026, hal 791</t>
      </text>
    </comment>
  </commentList>
  <extLst>
    <ext uri="GoogleSheetsCustomDataVersion2">
      <go:sheetsCustomData xmlns:go="http://customooxmlschemas.google.com/" r:id="rId1" roundtripDataSignature="AMtx7mip6KsSeZhplQil8UJWTaDtGB/ZwA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5">
      <text>
        <t xml:space="preserve">======
ID#AAAB1iCECZM
Farah Septia    (2026-03-10 06:30:39)
Realisasi Penanaman Modal Dalam Negeri (PMDN)
Menurut Kabupaten/Kota di Provinsi Banten, 2024
BPS Prov Banten, 2026 hal 643</t>
      </text>
    </comment>
    <comment authorId="0" ref="B12">
      <text>
        <t xml:space="preserve">======
ID#AAAB1iCECZI
Farah Septia    (2026-03-10 06:29:46)
Realisasi Penanaman Modal Asing (PMA) Menurut
Kabupaten/Kota di Provinsi Banten, 2024
BPS Dalam Angka 2026, hal 637</t>
      </text>
    </comment>
  </commentList>
  <extLst>
    <ext uri="GoogleSheetsCustomDataVersion2">
      <go:sheetsCustomData xmlns:go="http://customooxmlschemas.google.com/" r:id="rId1" roundtripDataSignature="AMtx7mhsSLyoCnbVERZSv0Ovy+4G3jlbRA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3">
      <text>
        <t xml:space="preserve">======
ID#AAAB1iCECZQ
Farah Septia    (2026-03-10 06:31:21)
Statistik Kunci, 2023–2025
BPS Prov Banten, hal 1</t>
      </text>
    </comment>
  </commentList>
  <extLst>
    <ext uri="GoogleSheetsCustomDataVersion2">
      <go:sheetsCustomData xmlns:go="http://customooxmlschemas.google.com/" r:id="rId1" roundtripDataSignature="AMtx7mh1qFpcrzGZJRCt7fu9smDrC6TK4g=="/>
    </ext>
  </extLst>
</comments>
</file>

<file path=xl/sharedStrings.xml><?xml version="1.0" encoding="utf-8"?>
<sst xmlns="http://schemas.openxmlformats.org/spreadsheetml/2006/main" count="162" uniqueCount="120">
  <si>
    <t>ID</t>
  </si>
  <si>
    <t>Wilayah</t>
  </si>
  <si>
    <t>Jumlah Penduduk Menurut Kabupaten/Kota (Jiwa)</t>
  </si>
  <si>
    <t>area_km</t>
  </si>
  <si>
    <t>%_area_km</t>
  </si>
  <si>
    <t>population</t>
  </si>
  <si>
    <t>%_population</t>
  </si>
  <si>
    <t>sex_ratio</t>
  </si>
  <si>
    <t>population_density</t>
  </si>
  <si>
    <t>Pandeglang</t>
  </si>
  <si>
    <t>Lebak</t>
  </si>
  <si>
    <t>Tangerang</t>
  </si>
  <si>
    <t>Serang</t>
  </si>
  <si>
    <t>Kota Tangerang</t>
  </si>
  <si>
    <t>Kota Cilegon</t>
  </si>
  <si>
    <t>Kota Serang</t>
  </si>
  <si>
    <t>Kota Tangerang Selatan</t>
  </si>
  <si>
    <t>Provinsi</t>
  </si>
  <si>
    <t>Upah Minimum Regional</t>
  </si>
  <si>
    <t>Industry</t>
  </si>
  <si>
    <t>Years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</si>
  <si>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</si>
  <si>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</si>
  <si>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</si>
  <si>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</si>
  <si>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</si>
  <si>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</si>
  <si>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</si>
  <si>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</si>
  <si>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</si>
  <si>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</si>
  <si>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3,76%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</si>
  <si>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</si>
  <si>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</si>
  <si>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</si>
  <si>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</si>
  <si>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</si>
  <si>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</si>
  <si>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</si>
  <si>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</si>
  <si>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</si>
  <si>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</si>
  <si>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</si>
  <si>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Category</t>
  </si>
  <si>
    <t>Description</t>
  </si>
  <si>
    <t>GDRP at Current Market Prices</t>
  </si>
  <si>
    <t>Percentage</t>
  </si>
  <si>
    <t>A</t>
  </si>
  <si>
    <t>Agriculture, Forestry and Fisheries</t>
  </si>
  <si>
    <t>B</t>
  </si>
  <si>
    <t>Mining and Excavation</t>
  </si>
  <si>
    <t>C</t>
  </si>
  <si>
    <t>Manufacturing</t>
  </si>
  <si>
    <t>D</t>
  </si>
  <si>
    <t>Electricity and Gas</t>
  </si>
  <si>
    <t>E</t>
  </si>
  <si>
    <t>Water Supply, Sewarage Waste Management &amp; Remediation Activities</t>
  </si>
  <si>
    <t>F</t>
  </si>
  <si>
    <t>G</t>
  </si>
  <si>
    <t>Wholesale and Retail; Car and Motorcycle Repair</t>
  </si>
  <si>
    <t>H</t>
  </si>
  <si>
    <t>Transportation and Storage</t>
  </si>
  <si>
    <t>I</t>
  </si>
  <si>
    <t>Accommodation and Food Services Activities</t>
  </si>
  <si>
    <t>J</t>
  </si>
  <si>
    <t>Information and Communication</t>
  </si>
  <si>
    <t>K</t>
  </si>
  <si>
    <t>Financial and Insurance Activities</t>
  </si>
  <si>
    <t>L</t>
  </si>
  <si>
    <t>M.N</t>
  </si>
  <si>
    <t>Business Activities</t>
  </si>
  <si>
    <t>O</t>
  </si>
  <si>
    <t>P</t>
  </si>
  <si>
    <t>Educational Services</t>
  </si>
  <si>
    <t>Q</t>
  </si>
  <si>
    <t>R.S.T.U</t>
  </si>
  <si>
    <t>Others Services</t>
  </si>
  <si>
    <t>Gross Domestic Product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</si>
  <si>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</si>
  <si>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</si>
  <si>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</si>
  <si>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</si>
  <si>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</si>
  <si>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</si>
  <si>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</si>
  <si>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</si>
  <si>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 xml:space="preserve"> </t>
  </si>
  <si>
    <t>Realization of Investment Value US $ Million</t>
  </si>
  <si>
    <t>Realization of Investment Value Rp Billion</t>
  </si>
  <si>
    <t>2016</t>
  </si>
  <si>
    <t>2017</t>
  </si>
  <si>
    <t>2018</t>
  </si>
  <si>
    <t>2019</t>
  </si>
  <si>
    <t>2020</t>
  </si>
  <si>
    <t>2021</t>
  </si>
  <si>
    <t>2022</t>
  </si>
  <si>
    <t>2023</t>
  </si>
  <si>
    <t>Banten</t>
  </si>
  <si>
    <t>Indonesia</t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</si>
  <si>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</si>
  <si>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</si>
  <si>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</si>
  <si>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</si>
  <si>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</si>
  <si>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</si>
  <si>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</si>
  <si>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</si>
  <si>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</si>
  <si>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</si>
  <si>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</si>
  <si>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</si>
  <si>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</si>
  <si>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</si>
  <si>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</si>
  <si>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</si>
  <si>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-</t>
  </si>
  <si>
    <t>Total Penumpang pesawat udara  melalui Bandara Soekarno-Hatta</t>
  </si>
  <si>
    <t>total_foreign_atp</t>
  </si>
  <si>
    <t>Sumber: BPS Prov Banten Dalam Angka 2026, hal 605</t>
  </si>
  <si>
    <t>Banyaknya Penerbangan dan Penumpang Internasional di Bandara Soekarno-Hatta, 2024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</si>
</sst>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_-;\-* #,##0_-;_-* &quot;-&quot;_-;_-@"/>
    <numFmt numFmtId="165" formatCode="_(* #,##0.00_);_(* \(#,##0.00\);_(* &quot;-&quot;??.00_);_(@_)"/>
    <numFmt numFmtId="166" formatCode="0.0%"/>
    <numFmt numFmtId="167" formatCode="0.0"/>
  </numFmts>
  <fonts count="12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sz val="11.0"/>
      <color rgb="FF000000"/>
      <name val="Calibri"/>
    </font>
    <font>
      <sz val="11.0"/>
      <color theme="1"/>
      <name val="Verdana"/>
    </font>
    <font>
      <sz val="9.0"/>
      <color rgb="FF000000"/>
      <name val="Arial"/>
    </font>
    <font>
      <sz val="11.0"/>
      <color rgb="FF2A2A2A"/>
      <name val="Roboto"/>
    </font>
    <font>
      <b/>
      <color theme="1"/>
      <name val="Calibri"/>
    </font>
    <font>
      <color theme="1"/>
      <name val="Calibri"/>
    </font>
    <font>
      <b/>
      <sz val="9.0"/>
      <color rgb="FF000000"/>
      <name val="Arial"/>
    </font>
    <font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D9E1F2"/>
        <bgColor rgb="FFD9E1F2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DDDDDD"/>
      </right>
      <top style="thin">
        <color rgb="FFDDDDDD"/>
      </top>
    </border>
    <border>
      <top style="thin">
        <color rgb="FFDDDDDD"/>
      </top>
    </border>
    <border>
      <left style="thin">
        <color rgb="FFF4B083"/>
      </left>
      <right style="thin">
        <color rgb="FFF4B083"/>
      </right>
      <top style="thin">
        <color rgb="FFF4B083"/>
      </top>
      <bottom style="thin">
        <color rgb="FFF4B083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vertical="center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5" fillId="0" fontId="2" numFmtId="0" xfId="0" applyBorder="1" applyFont="1"/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 readingOrder="0"/>
    </xf>
    <xf borderId="6" fillId="2" fontId="3" numFmtId="0" xfId="0" applyAlignment="1" applyBorder="1" applyFill="1" applyFont="1">
      <alignment horizontal="center"/>
    </xf>
    <xf borderId="6" fillId="0" fontId="1" numFmtId="0" xfId="0" applyAlignment="1" applyBorder="1" applyFont="1">
      <alignment horizontal="left"/>
    </xf>
    <xf borderId="6" fillId="0" fontId="1" numFmtId="0" xfId="0" applyBorder="1" applyFont="1"/>
    <xf borderId="6" fillId="3" fontId="1" numFmtId="3" xfId="0" applyAlignment="1" applyBorder="1" applyFill="1" applyFont="1" applyNumberFormat="1">
      <alignment horizontal="right" vertical="top"/>
    </xf>
    <xf borderId="6" fillId="0" fontId="1" numFmtId="3" xfId="0" applyAlignment="1" applyBorder="1" applyFont="1" applyNumberFormat="1">
      <alignment horizontal="right"/>
    </xf>
    <xf borderId="6" fillId="0" fontId="4" numFmtId="164" xfId="0" applyAlignment="1" applyBorder="1" applyFont="1" applyNumberFormat="1">
      <alignment readingOrder="0"/>
    </xf>
    <xf borderId="6" fillId="4" fontId="1" numFmtId="165" xfId="0" applyAlignment="1" applyBorder="1" applyFill="1" applyFont="1" applyNumberFormat="1">
      <alignment horizontal="center" readingOrder="0"/>
    </xf>
    <xf borderId="6" fillId="4" fontId="1" numFmtId="166" xfId="0" applyAlignment="1" applyBorder="1" applyFont="1" applyNumberFormat="1">
      <alignment horizontal="right"/>
    </xf>
    <xf borderId="6" fillId="4" fontId="1" numFmtId="164" xfId="0" applyAlignment="1" applyBorder="1" applyFont="1" applyNumberFormat="1">
      <alignment horizontal="center" readingOrder="0"/>
    </xf>
    <xf borderId="6" fillId="4" fontId="1" numFmtId="166" xfId="0" applyBorder="1" applyFont="1" applyNumberFormat="1"/>
    <xf borderId="6" fillId="4" fontId="1" numFmtId="0" xfId="0" applyAlignment="1" applyBorder="1" applyFont="1">
      <alignment readingOrder="0"/>
    </xf>
    <xf borderId="6" fillId="4" fontId="1" numFmtId="164" xfId="0" applyBorder="1" applyFont="1" applyNumberFormat="1"/>
    <xf borderId="6" fillId="4" fontId="1" numFmtId="2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7" fillId="0" fontId="5" numFmtId="0" xfId="0" applyAlignment="1" applyBorder="1" applyFont="1">
      <alignment horizontal="left" shrinkToFit="0" vertical="top" wrapText="1"/>
    </xf>
    <xf borderId="7" fillId="0" fontId="5" numFmtId="0" xfId="0" applyAlignment="1" applyBorder="1" applyFont="1">
      <alignment horizontal="right" vertical="top"/>
    </xf>
    <xf borderId="7" fillId="0" fontId="5" numFmtId="0" xfId="0" applyAlignment="1" applyBorder="1" applyFont="1">
      <alignment horizontal="center" vertical="top"/>
    </xf>
    <xf borderId="8" fillId="0" fontId="5" numFmtId="0" xfId="0" applyAlignment="1" applyBorder="1" applyFont="1">
      <alignment horizontal="right" vertical="top"/>
    </xf>
    <xf borderId="9" fillId="0" fontId="6" numFmtId="4" xfId="0" applyAlignment="1" applyBorder="1" applyFont="1" applyNumberFormat="1">
      <alignment horizontal="center" shrinkToFit="0" wrapText="1"/>
    </xf>
    <xf borderId="0" fillId="0" fontId="6" numFmtId="4" xfId="0" applyAlignment="1" applyFont="1" applyNumberFormat="1">
      <alignment horizontal="center" shrinkToFit="0" wrapText="1"/>
    </xf>
    <xf borderId="10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0" fillId="0" fontId="7" numFmtId="0" xfId="0" applyFont="1"/>
    <xf borderId="6" fillId="0" fontId="1" numFmtId="3" xfId="0" applyAlignment="1" applyBorder="1" applyFont="1" applyNumberFormat="1">
      <alignment horizontal="right" vertical="top"/>
    </xf>
    <xf borderId="6" fillId="0" fontId="1" numFmtId="164" xfId="0" applyBorder="1" applyFont="1" applyNumberFormat="1"/>
    <xf borderId="2" fillId="0" fontId="1" numFmtId="164" xfId="0" applyBorder="1" applyFont="1" applyNumberFormat="1"/>
    <xf borderId="6" fillId="0" fontId="1" numFmtId="164" xfId="0" applyAlignment="1" applyBorder="1" applyFont="1" applyNumberFormat="1">
      <alignment readingOrder="0"/>
    </xf>
    <xf borderId="0" fillId="0" fontId="1" numFmtId="0" xfId="0" applyAlignment="1" applyFont="1">
      <alignment readingOrder="0"/>
    </xf>
    <xf borderId="0" fillId="0" fontId="5" numFmtId="0" xfId="0" applyAlignment="1" applyFont="1">
      <alignment horizontal="right" vertical="top"/>
    </xf>
    <xf borderId="1" fillId="0" fontId="3" numFmtId="0" xfId="0" applyAlignment="1" applyBorder="1" applyFont="1">
      <alignment vertical="center"/>
    </xf>
    <xf borderId="6" fillId="0" fontId="3" numFmtId="0" xfId="0" applyBorder="1" applyFont="1"/>
    <xf borderId="6" fillId="0" fontId="8" numFmtId="0" xfId="0" applyAlignment="1" applyBorder="1" applyFont="1">
      <alignment horizontal="right"/>
    </xf>
    <xf borderId="6" fillId="0" fontId="8" numFmtId="0" xfId="0" applyAlignment="1" applyBorder="1" applyFont="1">
      <alignment horizontal="right" readingOrder="0"/>
    </xf>
    <xf borderId="6" fillId="0" fontId="1" numFmtId="10" xfId="0" applyBorder="1" applyFont="1" applyNumberFormat="1"/>
    <xf borderId="6" fillId="0" fontId="9" numFmtId="10" xfId="0" applyAlignment="1" applyBorder="1" applyFont="1" applyNumberFormat="1">
      <alignment horizontal="right"/>
    </xf>
    <xf borderId="6" fillId="0" fontId="9" numFmtId="10" xfId="0" applyAlignment="1" applyBorder="1" applyFont="1" applyNumberFormat="1">
      <alignment horizontal="right" readingOrder="0"/>
    </xf>
    <xf borderId="6" fillId="0" fontId="1" numFmtId="9" xfId="0" applyBorder="1" applyFont="1" applyNumberFormat="1"/>
    <xf borderId="6" fillId="0" fontId="9" numFmtId="9" xfId="0" applyAlignment="1" applyBorder="1" applyFont="1" applyNumberFormat="1">
      <alignment horizontal="right"/>
    </xf>
    <xf borderId="1" fillId="0" fontId="10" numFmtId="0" xfId="0" applyAlignment="1" applyBorder="1" applyFont="1">
      <alignment horizontal="center" shrinkToFit="0" wrapText="1"/>
    </xf>
    <xf borderId="2" fillId="0" fontId="10" numFmtId="0" xfId="0" applyAlignment="1" applyBorder="1" applyFont="1">
      <alignment horizontal="center" shrinkToFit="0" wrapText="1"/>
    </xf>
    <xf borderId="6" fillId="0" fontId="10" numFmtId="0" xfId="0" applyAlignment="1" applyBorder="1" applyFont="1">
      <alignment horizontal="center" shrinkToFit="0" wrapText="1"/>
    </xf>
    <xf borderId="6" fillId="0" fontId="6" numFmtId="0" xfId="0" applyAlignment="1" applyBorder="1" applyFont="1">
      <alignment horizontal="center" shrinkToFit="0" wrapText="1"/>
    </xf>
    <xf borderId="6" fillId="0" fontId="6" numFmtId="0" xfId="0" applyAlignment="1" applyBorder="1" applyFont="1">
      <alignment horizontal="left" shrinkToFit="0" wrapText="1"/>
    </xf>
    <xf borderId="6" fillId="0" fontId="6" numFmtId="4" xfId="0" applyAlignment="1" applyBorder="1" applyFont="1" applyNumberFormat="1">
      <alignment horizontal="right" shrinkToFit="0" wrapText="1"/>
    </xf>
    <xf borderId="6" fillId="0" fontId="6" numFmtId="0" xfId="0" applyAlignment="1" applyBorder="1" applyFont="1">
      <alignment horizontal="right" shrinkToFit="0" wrapText="1"/>
    </xf>
    <xf borderId="6" fillId="5" fontId="1" numFmtId="0" xfId="0" applyAlignment="1" applyBorder="1" applyFill="1" applyFont="1">
      <alignment horizontal="left" shrinkToFit="0" vertical="top" wrapText="1"/>
    </xf>
    <xf borderId="6" fillId="0" fontId="10" numFmtId="0" xfId="0" applyAlignment="1" applyBorder="1" applyFont="1">
      <alignment horizontal="left" shrinkToFit="0" wrapText="1"/>
    </xf>
    <xf borderId="6" fillId="0" fontId="1" numFmtId="0" xfId="0" applyAlignment="1" applyBorder="1" applyFont="1">
      <alignment horizontal="right"/>
    </xf>
    <xf borderId="6" fillId="0" fontId="1" numFmtId="0" xfId="0" applyAlignment="1" applyBorder="1" applyFont="1">
      <alignment readingOrder="0"/>
    </xf>
    <xf borderId="6" fillId="0" fontId="1" numFmtId="0" xfId="0" applyAlignment="1" applyBorder="1" applyFont="1">
      <alignment horizontal="right" readingOrder="0"/>
    </xf>
    <xf borderId="3" fillId="0" fontId="1" numFmtId="0" xfId="0" applyAlignment="1" applyBorder="1" applyFont="1">
      <alignment horizontal="center"/>
    </xf>
    <xf borderId="2" fillId="0" fontId="1" numFmtId="0" xfId="0" applyBorder="1" applyFont="1"/>
    <xf borderId="10" fillId="0" fontId="1" numFmtId="0" xfId="0" applyBorder="1" applyFont="1"/>
    <xf borderId="0" fillId="0" fontId="1" numFmtId="167" xfId="0" applyFont="1" applyNumberFormat="1"/>
    <xf borderId="2" fillId="0" fontId="1" numFmtId="167" xfId="0" applyBorder="1" applyFont="1" applyNumberFormat="1"/>
    <xf borderId="10" fillId="0" fontId="1" numFmtId="167" xfId="0" applyBorder="1" applyFont="1" applyNumberFormat="1"/>
    <xf borderId="6" fillId="0" fontId="1" numFmtId="167" xfId="0" applyBorder="1" applyFont="1" applyNumberFormat="1"/>
    <xf borderId="6" fillId="0" fontId="9" numFmtId="0" xfId="0" applyBorder="1" applyFont="1"/>
    <xf borderId="6" fillId="0" fontId="9" numFmtId="0" xfId="0" applyAlignment="1" applyBorder="1" applyFont="1">
      <alignment readingOrder="0"/>
    </xf>
    <xf borderId="11" fillId="0" fontId="1" numFmtId="0" xfId="0" applyAlignment="1" applyBorder="1" applyFont="1">
      <alignment horizontal="center" shrinkToFit="0" wrapText="1"/>
    </xf>
    <xf borderId="0" fillId="0" fontId="3" numFmtId="0" xfId="0" applyFont="1"/>
    <xf borderId="6" fillId="0" fontId="1" numFmtId="49" xfId="0" applyBorder="1" applyFont="1" applyNumberFormat="1"/>
    <xf borderId="0" fillId="0" fontId="11" numFmtId="0" xfId="0" applyFont="1"/>
    <xf borderId="5" fillId="0" fontId="1" numFmtId="0" xfId="0" applyBorder="1" applyFont="1"/>
    <xf borderId="11" fillId="0" fontId="1" numFmtId="0" xfId="0" applyBorder="1" applyFont="1"/>
    <xf borderId="11" fillId="0" fontId="1" numFmtId="0" xfId="0" applyAlignment="1" applyBorder="1" applyFont="1">
      <alignment horizontal="center"/>
    </xf>
    <xf borderId="12" fillId="0" fontId="1" numFmtId="0" xfId="0" applyBorder="1" applyFont="1"/>
    <xf borderId="11" fillId="0" fontId="1" numFmtId="3" xfId="0" applyAlignment="1" applyBorder="1" applyFont="1" applyNumberFormat="1">
      <alignment horizontal="right"/>
    </xf>
    <xf borderId="6" fillId="0" fontId="1" numFmtId="3" xfId="0" applyBorder="1" applyFont="1" applyNumberFormat="1"/>
    <xf borderId="6" fillId="0" fontId="1" numFmtId="1" xfId="0" applyBorder="1" applyFont="1" applyNumberFormat="1"/>
    <xf borderId="6" fillId="0" fontId="1" numFmtId="3" xfId="0" applyAlignment="1" applyBorder="1" applyFont="1" applyNumberFormat="1">
      <alignment readingOrder="0"/>
    </xf>
    <xf borderId="13" fillId="0" fontId="1" numFmtId="0" xfId="0" applyBorder="1" applyFont="1"/>
    <xf borderId="13" fillId="0" fontId="1" numFmtId="0" xfId="0" applyAlignment="1" applyBorder="1" applyFont="1">
      <alignment horizontal="center"/>
    </xf>
    <xf borderId="13" fillId="0" fontId="2" numFmtId="0" xfId="0" applyBorder="1" applyFont="1"/>
    <xf borderId="11" fillId="0" fontId="2" numFmtId="0" xfId="0" applyBorder="1" applyFont="1"/>
    <xf borderId="11" fillId="0" fontId="1" numFmtId="0" xfId="0" applyAlignment="1" applyBorder="1" applyFont="1">
      <alignment horizontal="right"/>
    </xf>
    <xf borderId="0" fillId="0" fontId="1" numFmtId="3" xfId="0" applyFont="1" applyNumberFormat="1"/>
    <xf borderId="0" fillId="0" fontId="11" numFmtId="0" xfId="0" applyAlignment="1" applyFon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8315334773218155"/>
          <c:y val="0.0778061224489796"/>
          <c:w val="0.5020759822969579"/>
          <c:h val="0.8316126529085466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274E13"/>
              </a:solidFill>
            </c:spPr>
          </c:dPt>
          <c:dPt>
            <c:idx val="6"/>
            <c:spPr>
              <a:solidFill>
                <a:schemeClr val="accent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Populasi'!$B$3:$B$10</c:f>
            </c:strRef>
          </c:cat>
          <c:val>
            <c:numRef>
              <c:f>'1. Populasi'!$O$3:$O$10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6420182651627142"/>
          <c:y val="0.31837260886268715"/>
        </c:manualLayout>
      </c:layout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Banten, 2026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UMR'!$B$3:$B$10</c:f>
            </c:strRef>
          </c:cat>
          <c:val>
            <c:numRef>
              <c:f>'2. UMR'!$M$3:$M$10</c:f>
              <c:numCache/>
            </c:numRef>
          </c:val>
        </c:ser>
        <c:axId val="859547151"/>
        <c:axId val="1012227089"/>
      </c:barChart>
      <c:catAx>
        <c:axId val="85954715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012227089"/>
      </c:catAx>
      <c:valAx>
        <c:axId val="101222708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859547151"/>
        <c:crosses val="max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1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Investasi'!$B$2:$B$12</c:f>
            </c:strRef>
          </c:cat>
          <c:val>
            <c:numRef>
              <c:f>'4. Investasi'!$C$2:$C$12</c:f>
              <c:numCache/>
            </c:numRef>
          </c:val>
          <c:smooth val="1"/>
        </c:ser>
        <c:ser>
          <c:idx val="1"/>
          <c:order val="1"/>
          <c:tx>
            <c:v>Nilai Investasi dalam US$ juta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numFmt formatCode="&quot;$&quot;#,##0.00" sourceLinked="0"/>
            <c:txPr>
              <a:bodyPr/>
              <a:lstStyle/>
              <a:p>
                <a:pPr lvl="0">
                  <a:defRPr b="0" i="0" sz="12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Investasi'!$B$2:$B$12</c:f>
            </c:strRef>
          </c:cat>
          <c:val>
            <c:numRef>
              <c:f>'4. Investasi'!$D$2:$D$12</c:f>
              <c:numCache/>
            </c:numRef>
          </c:val>
          <c:smooth val="1"/>
        </c:ser>
        <c:axId val="1808178914"/>
        <c:axId val="52999113"/>
      </c:lineChart>
      <c:catAx>
        <c:axId val="18081789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52999113"/>
      </c:catAx>
      <c:valAx>
        <c:axId val="5299911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808178914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5"/>
            <c:marker>
              <c:symbol val="none"/>
            </c:marker>
          </c:dPt>
          <c:dPt>
            <c:idx val="6"/>
            <c:marker>
              <c:symbol val="none"/>
            </c:marker>
          </c:dPt>
          <c:dLbls>
            <c:dLbl>
              <c:idx val="6"/>
              <c:numFmt formatCode="General" sourceLinked="1"/>
              <c:txPr>
                <a:bodyPr/>
                <a:lstStyle/>
                <a:p>
                  <a:pPr lvl="0">
                    <a:defRPr b="1" i="0" sz="100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Investasi'!$C$16:$C$25</c:f>
              <c:numCache/>
            </c:numRef>
          </c:val>
          <c:smooth val="1"/>
        </c:ser>
        <c:ser>
          <c:idx val="1"/>
          <c:order val="1"/>
          <c:tx>
            <c:v>Nilai Investasi dalam Rp Miliar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numFmt formatCode="[$Rp]#,##0.00" sourceLinked="0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Investasi'!$D$16:$D$25</c:f>
              <c:numCache/>
            </c:numRef>
          </c:val>
          <c:smooth val="1"/>
        </c:ser>
        <c:axId val="2020610047"/>
        <c:axId val="639755151"/>
      </c:lineChart>
      <c:catAx>
        <c:axId val="20206100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39755151"/>
      </c:catAx>
      <c:valAx>
        <c:axId val="639755151"/>
        <c:scaling>
          <c:orientation val="minMax"/>
          <c:min val="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2061004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887292213473317"/>
          <c:y val="0.20188278790732553"/>
          <c:w val="0.8105715223097113"/>
          <c:h val="0.5986191260976099"/>
        </c:manualLayout>
      </c:layout>
      <c:lineChart>
        <c:ser>
          <c:idx val="0"/>
          <c:order val="0"/>
          <c:tx>
            <c:v>Banten</c:v>
          </c:tx>
          <c:spPr>
            <a:ln cmpd="sng" w="19050">
              <a:solidFill>
                <a:schemeClr val="accent1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1" i="0" sz="90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Inflasi'!$B$2:$K$2</c:f>
            </c:strRef>
          </c:cat>
          <c:val>
            <c:numRef>
              <c:f>'5. Inflasi'!$B$3:$K$3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1" i="0" sz="10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Inflasi'!$B$2:$K$2</c:f>
            </c:strRef>
          </c:cat>
          <c:val>
            <c:numRef>
              <c:f>'5. Inflasi'!$B$4:$K$4</c:f>
              <c:numCache/>
            </c:numRef>
          </c:val>
          <c:smooth val="1"/>
        </c:ser>
        <c:axId val="492794736"/>
        <c:axId val="1204115533"/>
      </c:lineChart>
      <c:catAx>
        <c:axId val="492794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204115533"/>
      </c:catAx>
      <c:valAx>
        <c:axId val="120411553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1200">
                    <a:solidFill>
                      <a:schemeClr val="dk1"/>
                    </a:solidFill>
                    <a:latin typeface="+mn-lt"/>
                  </a:rPr>
                  <a:t>Laju Inflasi (%)</a:t>
                </a:r>
              </a:p>
            </c:rich>
          </c:tx>
          <c:layout>
            <c:manualLayout>
              <c:xMode val="edge"/>
              <c:yMode val="edge"/>
              <c:x val="0.06738317757009345"/>
              <c:y val="0.175304714817624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chemeClr val="dk1"/>
                </a:solidFill>
                <a:latin typeface="+mn-lt"/>
              </a:defRPr>
            </a:pPr>
          </a:p>
        </c:txPr>
        <c:crossAx val="492794736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2.png"/><Relationship Id="rId3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857250</xdr:colOff>
      <xdr:row>14</xdr:row>
      <xdr:rowOff>19050</xdr:rowOff>
    </xdr:from>
    <xdr:ext cx="5876925" cy="3733800"/>
    <xdr:graphicFrame>
      <xdr:nvGraphicFramePr>
        <xdr:cNvPr id="894151224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9</xdr:col>
      <xdr:colOff>381000</xdr:colOff>
      <xdr:row>14</xdr:row>
      <xdr:rowOff>19050</xdr:rowOff>
    </xdr:from>
    <xdr:ext cx="4867275" cy="2990850"/>
    <xdr:pic>
      <xdr:nvPicPr>
        <xdr:cNvPr id="0" name="image2.png" title="Gambar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600075</xdr:colOff>
      <xdr:row>14</xdr:row>
      <xdr:rowOff>19050</xdr:rowOff>
    </xdr:from>
    <xdr:ext cx="4876800" cy="3095625"/>
    <xdr:pic>
      <xdr:nvPicPr>
        <xdr:cNvPr id="0" name="image1.png" title="Gambar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561975</xdr:colOff>
      <xdr:row>14</xdr:row>
      <xdr:rowOff>171450</xdr:rowOff>
    </xdr:from>
    <xdr:ext cx="7419975" cy="7258050"/>
    <xdr:graphicFrame>
      <xdr:nvGraphicFramePr>
        <xdr:cNvPr id="1708369629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57150</xdr:colOff>
      <xdr:row>0</xdr:row>
      <xdr:rowOff>104775</xdr:rowOff>
    </xdr:from>
    <xdr:ext cx="5715000" cy="3533775"/>
    <xdr:pic>
      <xdr:nvPicPr>
        <xdr:cNvPr id="1106066047" name="Chart3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390525</xdr:colOff>
      <xdr:row>0</xdr:row>
      <xdr:rowOff>180975</xdr:rowOff>
    </xdr:from>
    <xdr:ext cx="5962650" cy="2876550"/>
    <xdr:graphicFrame>
      <xdr:nvGraphicFramePr>
        <xdr:cNvPr id="1128424380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390525</xdr:colOff>
      <xdr:row>19</xdr:row>
      <xdr:rowOff>57150</xdr:rowOff>
    </xdr:from>
    <xdr:ext cx="5962650" cy="2695575"/>
    <xdr:graphicFrame>
      <xdr:nvGraphicFramePr>
        <xdr:cNvPr id="1755645567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19050</xdr:rowOff>
    </xdr:from>
    <xdr:ext cx="5095875" cy="2867025"/>
    <xdr:graphicFrame>
      <xdr:nvGraphicFramePr>
        <xdr:cNvPr id="69047109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4.86"/>
    <col customWidth="1" min="2" max="2" width="20.29"/>
    <col customWidth="1" min="3" max="12" width="13.86"/>
    <col customWidth="1" min="13" max="17" width="14.14"/>
    <col customWidth="1" min="18" max="18" width="21.0"/>
    <col customWidth="1" min="19" max="36" width="8.71"/>
  </cols>
  <sheetData>
    <row r="1" ht="15.0" customHeight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ht="12.75" customHeight="1">
      <c r="A2" s="7"/>
      <c r="B2" s="7"/>
      <c r="C2" s="8">
        <v>2016.0</v>
      </c>
      <c r="D2" s="8">
        <v>2017.0</v>
      </c>
      <c r="E2" s="8">
        <v>2018.0</v>
      </c>
      <c r="F2" s="8">
        <v>2019.0</v>
      </c>
      <c r="G2" s="8">
        <v>2020.0</v>
      </c>
      <c r="H2" s="8">
        <v>2021.0</v>
      </c>
      <c r="I2" s="8">
        <v>2022.0</v>
      </c>
      <c r="J2" s="8">
        <v>2023.0</v>
      </c>
      <c r="K2" s="8">
        <v>2024.0</v>
      </c>
      <c r="L2" s="9">
        <v>2025.0</v>
      </c>
      <c r="M2" s="10" t="s">
        <v>3</v>
      </c>
      <c r="N2" s="10" t="s">
        <v>4</v>
      </c>
      <c r="O2" s="10" t="s">
        <v>5</v>
      </c>
      <c r="P2" s="10" t="s">
        <v>6</v>
      </c>
      <c r="Q2" s="10" t="s">
        <v>7</v>
      </c>
      <c r="R2" s="10" t="s">
        <v>8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ht="12.75" customHeight="1">
      <c r="A3" s="11">
        <v>1.0</v>
      </c>
      <c r="B3" s="12" t="s">
        <v>9</v>
      </c>
      <c r="C3" s="13">
        <v>1200512.0</v>
      </c>
      <c r="D3" s="13">
        <v>1205203.0</v>
      </c>
      <c r="E3" s="13">
        <v>1209011.0</v>
      </c>
      <c r="F3" s="13">
        <v>1211909.0</v>
      </c>
      <c r="G3" s="13">
        <v>1272687.0</v>
      </c>
      <c r="H3" s="14">
        <v>1288314.0</v>
      </c>
      <c r="I3" s="14">
        <v>1307090.0</v>
      </c>
      <c r="J3" s="14">
        <v>1312766.0</v>
      </c>
      <c r="K3" s="14">
        <v>1325952.0</v>
      </c>
      <c r="L3" s="15">
        <v>1338370.0</v>
      </c>
      <c r="M3" s="16">
        <v>2771.49</v>
      </c>
      <c r="N3" s="17">
        <f t="shared" ref="N3:N11" si="1">M3/$M$11</f>
        <v>0.2962335502</v>
      </c>
      <c r="O3" s="18">
        <v>1338370.0</v>
      </c>
      <c r="P3" s="19">
        <f t="shared" ref="P3:P11" si="2">O3/$O$11</f>
        <v>0.1067498628</v>
      </c>
      <c r="Q3" s="20">
        <v>104.86</v>
      </c>
      <c r="R3" s="21">
        <f t="shared" ref="R3:R11" si="3">O3/M3</f>
        <v>482.9063067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ht="12.75" customHeight="1">
      <c r="A4" s="11">
        <v>2.0</v>
      </c>
      <c r="B4" s="12" t="s">
        <v>10</v>
      </c>
      <c r="C4" s="13">
        <v>1279412.0</v>
      </c>
      <c r="D4" s="13">
        <v>1288103.0</v>
      </c>
      <c r="E4" s="13">
        <v>1295810.0</v>
      </c>
      <c r="F4" s="13">
        <v>1302608.0</v>
      </c>
      <c r="G4" s="13">
        <v>1386793.0</v>
      </c>
      <c r="H4" s="14">
        <v>1407857.0</v>
      </c>
      <c r="I4" s="14">
        <v>1433853.0</v>
      </c>
      <c r="J4" s="14">
        <v>1433698.0</v>
      </c>
      <c r="K4" s="14">
        <v>1449205.0</v>
      </c>
      <c r="L4" s="15">
        <v>1463820.0</v>
      </c>
      <c r="M4" s="16">
        <v>3312.3</v>
      </c>
      <c r="N4" s="17">
        <f t="shared" si="1"/>
        <v>0.3540385816</v>
      </c>
      <c r="O4" s="18">
        <v>1463820.0</v>
      </c>
      <c r="P4" s="19">
        <f t="shared" si="2"/>
        <v>0.1167558928</v>
      </c>
      <c r="Q4" s="20">
        <v>105.59</v>
      </c>
      <c r="R4" s="21">
        <f t="shared" si="3"/>
        <v>441.9346074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ht="12.75" customHeight="1">
      <c r="A5" s="11">
        <v>3.0</v>
      </c>
      <c r="B5" s="12" t="s">
        <v>11</v>
      </c>
      <c r="C5" s="13">
        <v>3477495.0</v>
      </c>
      <c r="D5" s="13">
        <v>3584770.0</v>
      </c>
      <c r="E5" s="13">
        <v>3692693.0</v>
      </c>
      <c r="F5" s="13">
        <v>3800787.0</v>
      </c>
      <c r="G5" s="13">
        <v>3245619.0</v>
      </c>
      <c r="H5" s="14">
        <v>3293533.0</v>
      </c>
      <c r="I5" s="14">
        <v>3352472.0</v>
      </c>
      <c r="J5" s="14">
        <v>3362605.0</v>
      </c>
      <c r="K5" s="14">
        <v>3400486.0</v>
      </c>
      <c r="L5" s="15">
        <v>3435160.0</v>
      </c>
      <c r="M5" s="16">
        <v>1028.34</v>
      </c>
      <c r="N5" s="17">
        <f t="shared" si="1"/>
        <v>0.1099151753</v>
      </c>
      <c r="O5" s="18">
        <v>3435160.0</v>
      </c>
      <c r="P5" s="19">
        <f t="shared" si="2"/>
        <v>0.2739921387</v>
      </c>
      <c r="Q5" s="20">
        <v>103.97</v>
      </c>
      <c r="R5" s="21">
        <f t="shared" si="3"/>
        <v>3340.490499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ht="12.75" customHeight="1">
      <c r="A6" s="11">
        <v>4.0</v>
      </c>
      <c r="B6" s="12" t="s">
        <v>12</v>
      </c>
      <c r="C6" s="13">
        <v>1484502.0</v>
      </c>
      <c r="D6" s="13">
        <v>1493591.0</v>
      </c>
      <c r="E6" s="13">
        <v>1501501.0</v>
      </c>
      <c r="F6" s="13">
        <v>1508397.0</v>
      </c>
      <c r="G6" s="13">
        <v>1622630.0</v>
      </c>
      <c r="H6" s="14">
        <v>1647790.0</v>
      </c>
      <c r="I6" s="14">
        <v>1678915.0</v>
      </c>
      <c r="J6" s="14">
        <v>1682133.0</v>
      </c>
      <c r="K6" s="14">
        <v>1701803.0</v>
      </c>
      <c r="L6" s="15">
        <v>1720320.0</v>
      </c>
      <c r="M6" s="16">
        <v>1471.54</v>
      </c>
      <c r="N6" s="17">
        <f t="shared" si="1"/>
        <v>0.1572870617</v>
      </c>
      <c r="O6" s="18">
        <v>1720320.0</v>
      </c>
      <c r="P6" s="19">
        <f t="shared" si="2"/>
        <v>0.1372146148</v>
      </c>
      <c r="Q6" s="20">
        <v>104.07</v>
      </c>
      <c r="R6" s="21">
        <f t="shared" si="3"/>
        <v>1169.060984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ht="12.75" customHeight="1">
      <c r="A7" s="11">
        <v>5.0</v>
      </c>
      <c r="B7" s="12" t="s">
        <v>13</v>
      </c>
      <c r="C7" s="13">
        <v>2093706.0</v>
      </c>
      <c r="D7" s="13">
        <v>2139891.0</v>
      </c>
      <c r="E7" s="13">
        <v>2185304.0</v>
      </c>
      <c r="F7" s="13">
        <v>2229901.0</v>
      </c>
      <c r="G7" s="13">
        <v>1895486.0</v>
      </c>
      <c r="H7" s="14">
        <v>1911914.0</v>
      </c>
      <c r="I7" s="14">
        <v>1930556.0</v>
      </c>
      <c r="J7" s="14">
        <v>1950580.0</v>
      </c>
      <c r="K7" s="14">
        <v>1963966.0</v>
      </c>
      <c r="L7" s="15">
        <v>1971650.0</v>
      </c>
      <c r="M7" s="16">
        <v>178.35</v>
      </c>
      <c r="N7" s="17">
        <f t="shared" si="1"/>
        <v>0.01906312261</v>
      </c>
      <c r="O7" s="18">
        <v>1971650.0</v>
      </c>
      <c r="P7" s="19">
        <f t="shared" si="2"/>
        <v>0.1572609719</v>
      </c>
      <c r="Q7" s="22">
        <v>101.4</v>
      </c>
      <c r="R7" s="21">
        <f t="shared" si="3"/>
        <v>11054.94814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ht="12.75" customHeight="1">
      <c r="A8" s="11">
        <v>6.0</v>
      </c>
      <c r="B8" s="12" t="s">
        <v>14</v>
      </c>
      <c r="C8" s="13">
        <v>418705.0</v>
      </c>
      <c r="D8" s="13">
        <v>425103.0</v>
      </c>
      <c r="E8" s="13">
        <v>431305.0</v>
      </c>
      <c r="F8" s="13">
        <v>437205.0</v>
      </c>
      <c r="G8" s="13">
        <v>434896.0</v>
      </c>
      <c r="H8" s="14">
        <v>441761.0</v>
      </c>
      <c r="I8" s="14">
        <v>450271.0</v>
      </c>
      <c r="J8" s="14">
        <v>450507.0</v>
      </c>
      <c r="K8" s="14">
        <v>455617.0</v>
      </c>
      <c r="L8" s="15">
        <v>460400.0</v>
      </c>
      <c r="M8" s="16">
        <v>162.58</v>
      </c>
      <c r="N8" s="17">
        <f t="shared" si="1"/>
        <v>0.01737752999</v>
      </c>
      <c r="O8" s="18">
        <v>460400.0</v>
      </c>
      <c r="P8" s="19">
        <f t="shared" si="2"/>
        <v>0.03672201023</v>
      </c>
      <c r="Q8" s="20">
        <v>102.49</v>
      </c>
      <c r="R8" s="21">
        <f t="shared" si="3"/>
        <v>2831.836634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ht="12.75" customHeight="1">
      <c r="A9" s="11">
        <v>7.0</v>
      </c>
      <c r="B9" s="12" t="s">
        <v>15</v>
      </c>
      <c r="C9" s="13">
        <v>655004.0</v>
      </c>
      <c r="D9" s="13">
        <v>666600.0</v>
      </c>
      <c r="E9" s="13">
        <v>677804.0</v>
      </c>
      <c r="F9" s="13">
        <v>688603.0</v>
      </c>
      <c r="G9" s="13">
        <v>692101.0</v>
      </c>
      <c r="H9" s="14">
        <v>704618.0</v>
      </c>
      <c r="I9" s="14">
        <v>720362.0</v>
      </c>
      <c r="J9" s="14">
        <v>723794.0</v>
      </c>
      <c r="K9" s="14">
        <v>734866.0</v>
      </c>
      <c r="L9" s="15">
        <v>745560.0</v>
      </c>
      <c r="M9" s="16">
        <v>266.31</v>
      </c>
      <c r="N9" s="17">
        <f t="shared" si="1"/>
        <v>0.0284648174</v>
      </c>
      <c r="O9" s="18">
        <v>745560.0</v>
      </c>
      <c r="P9" s="19">
        <f t="shared" si="2"/>
        <v>0.05946668538</v>
      </c>
      <c r="Q9" s="20">
        <v>104.07</v>
      </c>
      <c r="R9" s="21">
        <f t="shared" si="3"/>
        <v>2799.594458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ht="12.75" customHeight="1">
      <c r="A10" s="11">
        <v>8.0</v>
      </c>
      <c r="B10" s="12" t="s">
        <v>16</v>
      </c>
      <c r="C10" s="13">
        <v>1593812.0</v>
      </c>
      <c r="D10" s="13">
        <v>1644899.0</v>
      </c>
      <c r="E10" s="13">
        <v>1696308.0</v>
      </c>
      <c r="F10" s="13">
        <v>1747906.0</v>
      </c>
      <c r="G10" s="13">
        <v>1354350.0</v>
      </c>
      <c r="H10" s="14">
        <v>1365688.0</v>
      </c>
      <c r="I10" s="14">
        <v>1378466.0</v>
      </c>
      <c r="J10" s="14">
        <v>1391649.0</v>
      </c>
      <c r="K10" s="14">
        <v>1399496.0</v>
      </c>
      <c r="L10" s="15">
        <v>1402160.0</v>
      </c>
      <c r="M10" s="16">
        <v>164.86</v>
      </c>
      <c r="N10" s="17">
        <f t="shared" si="1"/>
        <v>0.01762123013</v>
      </c>
      <c r="O10" s="18">
        <v>1402160.0</v>
      </c>
      <c r="P10" s="19">
        <f t="shared" si="2"/>
        <v>0.1118378234</v>
      </c>
      <c r="Q10" s="20">
        <v>99.31</v>
      </c>
      <c r="R10" s="21">
        <f t="shared" si="3"/>
        <v>8505.15589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ht="12.75" customHeight="1">
      <c r="A11" s="11">
        <v>9.0</v>
      </c>
      <c r="B11" s="12" t="s">
        <v>17</v>
      </c>
      <c r="C11" s="14">
        <f t="shared" ref="C11:K11" si="4">SUM(C3:C10)</f>
        <v>12203148</v>
      </c>
      <c r="D11" s="14">
        <f t="shared" si="4"/>
        <v>12448160</v>
      </c>
      <c r="E11" s="14">
        <f t="shared" si="4"/>
        <v>12689736</v>
      </c>
      <c r="F11" s="14">
        <f t="shared" si="4"/>
        <v>12927316</v>
      </c>
      <c r="G11" s="14">
        <f t="shared" si="4"/>
        <v>11904562</v>
      </c>
      <c r="H11" s="14">
        <f t="shared" si="4"/>
        <v>12061475</v>
      </c>
      <c r="I11" s="14">
        <f t="shared" si="4"/>
        <v>12251985</v>
      </c>
      <c r="J11" s="14">
        <f t="shared" si="4"/>
        <v>12307732</v>
      </c>
      <c r="K11" s="14">
        <f t="shared" si="4"/>
        <v>12431391</v>
      </c>
      <c r="L11" s="15">
        <v>1.253744E7</v>
      </c>
      <c r="M11" s="16">
        <v>9355.76</v>
      </c>
      <c r="N11" s="17">
        <f t="shared" si="1"/>
        <v>1</v>
      </c>
      <c r="O11" s="18">
        <v>1.253744E7</v>
      </c>
      <c r="P11" s="19">
        <f t="shared" si="2"/>
        <v>1</v>
      </c>
      <c r="Q11" s="20">
        <v>103.27</v>
      </c>
      <c r="R11" s="21">
        <f t="shared" si="3"/>
        <v>1340.077129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ht="12.75" customHeight="1">
      <c r="A12" s="23"/>
      <c r="B12" s="6"/>
      <c r="C12" s="6"/>
      <c r="D12" s="2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ht="12.75" customHeight="1">
      <c r="A13" s="23"/>
      <c r="B13" s="25"/>
      <c r="C13" s="26"/>
      <c r="D13" s="27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8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ht="12.75" customHeight="1">
      <c r="A14" s="23"/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8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ht="12.75" customHeight="1">
      <c r="A15" s="23"/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8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ht="12.75" customHeight="1">
      <c r="A16" s="23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8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ht="12.75" customHeight="1">
      <c r="A17" s="23"/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8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ht="12.75" customHeight="1">
      <c r="A18" s="23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8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ht="12.75" customHeight="1">
      <c r="A19" s="23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8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ht="12.75" customHeight="1">
      <c r="A20" s="23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8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ht="12.75" customHeight="1">
      <c r="A21" s="23"/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8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ht="12.75" customHeight="1">
      <c r="A22" s="23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ht="12.75" customHeight="1">
      <c r="A23" s="2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ht="12.75" customHeight="1">
      <c r="A24" s="2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ht="12.75" customHeight="1">
      <c r="A25" s="2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ht="12.75" customHeight="1">
      <c r="A26" s="2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ht="12.75" customHeight="1">
      <c r="A27" s="2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ht="12.75" customHeight="1">
      <c r="A28" s="2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ht="12.75" customHeight="1">
      <c r="A29" s="2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ht="12.75" customHeight="1">
      <c r="A30" s="2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ht="12.75" customHeight="1">
      <c r="A31" s="23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</row>
    <row r="32" ht="12.75" customHeight="1">
      <c r="A32" s="2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  <row r="33" ht="12.75" customHeight="1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ht="12.75" customHeight="1">
      <c r="A34" s="2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ht="12.75" customHeight="1">
      <c r="A35" s="2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</row>
    <row r="36" ht="12.75" customHeight="1">
      <c r="A36" s="2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</row>
    <row r="37" ht="12.75" customHeight="1">
      <c r="A37" s="23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ht="12.75" customHeight="1">
      <c r="A38" s="23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ht="12.75" customHeight="1">
      <c r="A39" s="2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ht="12.75" customHeight="1">
      <c r="A40" s="23"/>
      <c r="B40" s="6"/>
      <c r="C40" s="6"/>
      <c r="D40" s="6"/>
      <c r="E40" s="6"/>
      <c r="F40" s="6"/>
      <c r="G40" s="6"/>
      <c r="H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ht="12.75" customHeight="1">
      <c r="A41" s="23"/>
      <c r="B41" s="6"/>
      <c r="C41" s="6"/>
      <c r="D41" s="6"/>
      <c r="E41" s="6"/>
      <c r="F41" s="6"/>
      <c r="G41" s="6"/>
      <c r="H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ht="12.75" customHeight="1">
      <c r="A42" s="23"/>
      <c r="B42" s="6"/>
      <c r="C42" s="6"/>
      <c r="D42" s="6"/>
      <c r="E42" s="6"/>
      <c r="F42" s="6"/>
      <c r="G42" s="6"/>
      <c r="H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ht="12.75" customHeight="1">
      <c r="A43" s="23"/>
      <c r="B43" s="6"/>
      <c r="C43" s="6"/>
      <c r="D43" s="6"/>
      <c r="E43" s="6"/>
      <c r="F43" s="6"/>
      <c r="G43" s="6"/>
      <c r="H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ht="12.75" customHeight="1">
      <c r="A44" s="23"/>
      <c r="B44" s="6"/>
      <c r="C44" s="6"/>
      <c r="D44" s="6"/>
      <c r="E44" s="6"/>
      <c r="F44" s="6"/>
      <c r="G44" s="6"/>
      <c r="H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ht="12.75" customHeight="1">
      <c r="A45" s="23"/>
      <c r="B45" s="6"/>
      <c r="C45" s="6"/>
      <c r="D45" s="6"/>
      <c r="E45" s="6"/>
      <c r="F45" s="6"/>
      <c r="G45" s="6"/>
      <c r="H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ht="12.75" customHeight="1">
      <c r="A46" s="23"/>
      <c r="B46" s="6"/>
      <c r="C46" s="6"/>
      <c r="D46" s="6"/>
      <c r="E46" s="6"/>
      <c r="F46" s="6"/>
      <c r="G46" s="6"/>
      <c r="H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</row>
    <row r="47" ht="12.75" customHeight="1">
      <c r="A47" s="23"/>
      <c r="B47" s="6"/>
      <c r="C47" s="6"/>
      <c r="D47" s="6"/>
      <c r="E47" s="6"/>
      <c r="F47" s="6"/>
      <c r="G47" s="6"/>
      <c r="H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ht="12.75" customHeight="1">
      <c r="A48" s="23"/>
      <c r="B48" s="6"/>
      <c r="C48" s="6"/>
      <c r="D48" s="6"/>
      <c r="E48" s="6"/>
      <c r="F48" s="6"/>
      <c r="G48" s="6"/>
      <c r="H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ht="12.75" customHeight="1">
      <c r="A49" s="23"/>
      <c r="B49" s="6"/>
      <c r="C49" s="6"/>
      <c r="D49" s="6"/>
      <c r="E49" s="6"/>
      <c r="F49" s="6"/>
      <c r="G49" s="6"/>
      <c r="H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ht="12.75" customHeight="1">
      <c r="A50" s="23"/>
      <c r="B50" s="6"/>
      <c r="C50" s="6"/>
      <c r="D50" s="6"/>
      <c r="E50" s="6"/>
      <c r="F50" s="6"/>
      <c r="G50" s="6"/>
      <c r="H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ht="12.75" customHeight="1">
      <c r="A51" s="23"/>
      <c r="B51" s="6"/>
      <c r="C51" s="6"/>
      <c r="D51" s="6"/>
      <c r="E51" s="6"/>
      <c r="F51" s="6"/>
      <c r="G51" s="6"/>
      <c r="H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ht="12.75" customHeight="1">
      <c r="A52" s="23"/>
      <c r="B52" s="6"/>
      <c r="C52" s="6"/>
      <c r="D52" s="6"/>
      <c r="E52" s="6"/>
      <c r="F52" s="6"/>
      <c r="G52" s="6"/>
      <c r="H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ht="12.75" customHeight="1">
      <c r="A53" s="23"/>
      <c r="B53" s="6"/>
      <c r="C53" s="6"/>
      <c r="D53" s="6"/>
      <c r="E53" s="6"/>
      <c r="F53" s="6"/>
      <c r="G53" s="6"/>
      <c r="H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ht="12.75" customHeight="1">
      <c r="A54" s="2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29"/>
      <c r="N54" s="30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ht="12.75" customHeight="1">
      <c r="A55" s="2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</row>
    <row r="56" ht="12.75" customHeight="1">
      <c r="A56" s="2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ht="12.75" customHeight="1">
      <c r="A57" s="2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ht="12.75" customHeight="1">
      <c r="A58" s="2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ht="12.75" customHeight="1">
      <c r="A59" s="2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ht="12.75" customHeight="1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ht="12.75" customHeight="1">
      <c r="A61" s="2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ht="12.75" customHeight="1">
      <c r="A62" s="2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ht="12.75" customHeight="1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ht="12.75" customHeight="1">
      <c r="A64" s="23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ht="12.75" customHeight="1">
      <c r="A65" s="2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ht="12.75" customHeight="1">
      <c r="A66" s="23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ht="12.75" customHeight="1">
      <c r="A67" s="2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ht="12.75" customHeight="1">
      <c r="A68" s="23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ht="12.75" customHeight="1">
      <c r="A69" s="2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</row>
    <row r="70" ht="12.75" customHeight="1">
      <c r="A70" s="23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</row>
    <row r="71" ht="12.75" customHeight="1">
      <c r="A71" s="23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ht="12.75" customHeight="1">
      <c r="A72" s="23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3" ht="12.75" customHeight="1">
      <c r="A73" s="2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</row>
    <row r="74" ht="12.75" customHeight="1">
      <c r="A74" s="23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</row>
    <row r="75" ht="12.75" customHeight="1">
      <c r="A75" s="2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</row>
    <row r="76" ht="12.75" customHeight="1">
      <c r="A76" s="23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</row>
    <row r="77" ht="12.75" customHeight="1">
      <c r="A77" s="2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</row>
    <row r="78" ht="12.75" customHeight="1">
      <c r="A78" s="23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</row>
    <row r="79" ht="12.75" customHeight="1">
      <c r="A79" s="2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ht="12.75" customHeight="1">
      <c r="A80" s="23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</row>
    <row r="81" ht="12.75" customHeight="1">
      <c r="A81" s="2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</row>
    <row r="82" ht="12.75" customHeight="1">
      <c r="A82" s="2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</row>
    <row r="83" ht="12.75" customHeight="1">
      <c r="A83" s="2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</row>
    <row r="84" ht="12.75" customHeight="1">
      <c r="A84" s="23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</row>
    <row r="85" ht="12.75" customHeight="1">
      <c r="A85" s="2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</row>
    <row r="86" ht="12.75" customHeight="1">
      <c r="A86" s="2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</row>
    <row r="87" ht="12.75" customHeight="1">
      <c r="A87" s="2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</row>
    <row r="88" ht="12.75" customHeight="1">
      <c r="A88" s="23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</row>
    <row r="89" ht="12.75" customHeight="1">
      <c r="A89" s="2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</row>
    <row r="90" ht="12.75" customHeight="1">
      <c r="A90" s="23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</row>
    <row r="91" ht="12.75" customHeight="1">
      <c r="A91" s="2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</row>
    <row r="92" ht="12.75" customHeight="1">
      <c r="A92" s="23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</row>
    <row r="93" ht="12.75" customHeight="1">
      <c r="A93" s="2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</row>
    <row r="94" ht="12.75" customHeight="1">
      <c r="A94" s="23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</row>
    <row r="95" ht="12.75" customHeight="1">
      <c r="A95" s="2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</row>
    <row r="96" ht="12.75" customHeight="1">
      <c r="A96" s="23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</row>
    <row r="97" ht="12.75" customHeight="1">
      <c r="A97" s="2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</row>
    <row r="98" ht="12.75" customHeight="1">
      <c r="A98" s="23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</row>
    <row r="99" ht="12.75" customHeight="1">
      <c r="A99" s="2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</row>
    <row r="100" ht="12.75" customHeight="1">
      <c r="A100" s="23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</row>
    <row r="101" ht="12.75" customHeight="1">
      <c r="A101" s="2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</row>
    <row r="102" ht="12.75" customHeight="1">
      <c r="A102" s="23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</row>
    <row r="103" ht="12.75" customHeight="1">
      <c r="A103" s="2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</row>
    <row r="104" ht="12.75" customHeight="1">
      <c r="A104" s="23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</row>
    <row r="105" ht="12.75" customHeight="1">
      <c r="A105" s="2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</row>
    <row r="106" ht="12.75" customHeight="1">
      <c r="A106" s="23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</row>
    <row r="107" ht="12.75" customHeight="1">
      <c r="A107" s="2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</row>
    <row r="108" ht="12.75" customHeight="1">
      <c r="A108" s="23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</row>
    <row r="109" ht="12.75" customHeight="1">
      <c r="A109" s="2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</row>
    <row r="110" ht="12.75" customHeight="1">
      <c r="A110" s="23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</row>
    <row r="111" ht="12.75" customHeight="1">
      <c r="A111" s="23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</row>
    <row r="112" ht="12.75" customHeight="1">
      <c r="A112" s="23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</row>
    <row r="113" ht="12.75" customHeight="1">
      <c r="A113" s="2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</row>
    <row r="114" ht="12.75" customHeight="1">
      <c r="A114" s="23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</row>
    <row r="115" ht="12.75" customHeight="1">
      <c r="A115" s="23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</row>
    <row r="116" ht="12.75" customHeight="1">
      <c r="A116" s="23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</row>
    <row r="117" ht="12.75" customHeight="1">
      <c r="A117" s="23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ht="12.75" customHeight="1">
      <c r="A118" s="23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</row>
    <row r="119" ht="12.75" customHeight="1">
      <c r="A119" s="23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</row>
    <row r="120" ht="12.75" customHeight="1">
      <c r="A120" s="23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</row>
    <row r="121" ht="12.75" customHeight="1">
      <c r="A121" s="23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ht="12.75" customHeight="1">
      <c r="A122" s="23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</row>
    <row r="123" ht="12.75" customHeight="1">
      <c r="A123" s="2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</row>
    <row r="124" ht="12.75" customHeight="1">
      <c r="A124" s="23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</row>
    <row r="125" ht="12.75" customHeight="1">
      <c r="A125" s="23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</row>
    <row r="126" ht="12.75" customHeight="1">
      <c r="A126" s="23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ht="12.75" customHeight="1">
      <c r="A127" s="23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</row>
    <row r="128" ht="12.75" customHeight="1">
      <c r="A128" s="23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</row>
    <row r="129" ht="12.75" customHeight="1">
      <c r="A129" s="23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</row>
    <row r="130" ht="12.75" customHeight="1">
      <c r="A130" s="23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ht="12.75" customHeight="1">
      <c r="A131" s="23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ht="12.75" customHeight="1">
      <c r="A132" s="23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ht="12.75" customHeight="1">
      <c r="A133" s="23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ht="12.75" customHeight="1">
      <c r="A134" s="23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ht="12.75" customHeight="1">
      <c r="A135" s="23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ht="12.75" customHeight="1">
      <c r="A136" s="23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ht="12.75" customHeight="1">
      <c r="A137" s="23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ht="12.75" customHeight="1">
      <c r="A138" s="23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ht="12.75" customHeight="1">
      <c r="A139" s="23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ht="12.75" customHeight="1">
      <c r="A140" s="23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ht="12.75" customHeight="1">
      <c r="A141" s="23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</row>
    <row r="142" ht="12.75" customHeight="1">
      <c r="A142" s="23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</row>
    <row r="143" ht="12.75" customHeight="1">
      <c r="A143" s="23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</row>
    <row r="144" ht="12.75" customHeight="1">
      <c r="A144" s="23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</row>
    <row r="145" ht="12.75" customHeight="1">
      <c r="A145" s="23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</row>
    <row r="146" ht="12.75" customHeight="1">
      <c r="A146" s="23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</row>
    <row r="147" ht="12.75" customHeight="1">
      <c r="A147" s="23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</row>
    <row r="148" ht="12.75" customHeight="1">
      <c r="A148" s="23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</row>
    <row r="149" ht="12.75" customHeight="1">
      <c r="A149" s="23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ht="12.75" customHeight="1">
      <c r="A150" s="23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ht="12.75" customHeight="1">
      <c r="A151" s="23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ht="12.75" customHeight="1">
      <c r="A152" s="23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ht="12.75" customHeight="1">
      <c r="A153" s="23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ht="12.75" customHeight="1">
      <c r="A154" s="23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ht="12.75" customHeight="1">
      <c r="A155" s="23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ht="12.75" customHeight="1">
      <c r="A156" s="23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ht="12.75" customHeight="1">
      <c r="A157" s="23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ht="12.75" customHeight="1">
      <c r="A158" s="23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ht="12.75" customHeight="1">
      <c r="A159" s="23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ht="12.75" customHeight="1">
      <c r="A160" s="23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ht="12.75" customHeight="1">
      <c r="A161" s="23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ht="12.75" customHeight="1">
      <c r="A162" s="23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63" ht="12.75" customHeight="1">
      <c r="A163" s="23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</row>
    <row r="164" ht="12.75" customHeight="1">
      <c r="A164" s="23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ht="12.75" customHeight="1">
      <c r="A165" s="23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</row>
    <row r="166" ht="12.75" customHeight="1">
      <c r="A166" s="23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ht="12.75" customHeight="1">
      <c r="A167" s="23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ht="12.75" customHeight="1">
      <c r="A168" s="23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</row>
    <row r="169" ht="12.75" customHeight="1">
      <c r="A169" s="2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ht="12.75" customHeight="1">
      <c r="A170" s="23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</row>
    <row r="171" ht="12.75" customHeight="1">
      <c r="A171" s="2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72" ht="12.75" customHeight="1">
      <c r="A172" s="23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</row>
    <row r="173" ht="12.75" customHeight="1">
      <c r="A173" s="23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ht="12.75" customHeight="1">
      <c r="A174" s="23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</row>
    <row r="175" ht="12.75" customHeight="1">
      <c r="A175" s="23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</row>
    <row r="176" ht="12.75" customHeight="1">
      <c r="A176" s="23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</row>
    <row r="177" ht="12.75" customHeight="1">
      <c r="A177" s="23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</row>
    <row r="178" ht="12.75" customHeight="1">
      <c r="A178" s="23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</row>
    <row r="179" ht="12.75" customHeight="1">
      <c r="A179" s="23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</row>
    <row r="180" ht="12.75" customHeight="1">
      <c r="A180" s="23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</row>
    <row r="181" ht="12.75" customHeight="1">
      <c r="A181" s="2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ht="12.75" customHeight="1">
      <c r="A182" s="23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</row>
    <row r="183" ht="12.75" customHeight="1">
      <c r="A183" s="2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</row>
    <row r="184" ht="12.75" customHeight="1">
      <c r="A184" s="23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ht="12.75" customHeight="1">
      <c r="A185" s="23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</row>
    <row r="186" ht="12.75" customHeight="1">
      <c r="A186" s="23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</row>
    <row r="187" ht="12.75" customHeight="1">
      <c r="A187" s="23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</row>
    <row r="188" ht="12.75" customHeight="1">
      <c r="A188" s="23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</row>
    <row r="189" ht="12.75" customHeight="1">
      <c r="A189" s="23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</row>
    <row r="190" ht="12.75" customHeight="1">
      <c r="A190" s="23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</row>
    <row r="191" ht="12.75" customHeight="1">
      <c r="A191" s="23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</row>
    <row r="192" ht="12.75" customHeight="1">
      <c r="A192" s="23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</row>
    <row r="193" ht="12.75" customHeight="1">
      <c r="A193" s="2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</row>
    <row r="194" ht="12.75" customHeight="1">
      <c r="A194" s="23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</row>
    <row r="195" ht="12.75" customHeight="1">
      <c r="A195" s="2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</row>
    <row r="196" ht="12.75" customHeight="1">
      <c r="A196" s="23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</row>
    <row r="197" ht="12.75" customHeight="1">
      <c r="A197" s="23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</row>
    <row r="198" ht="12.75" customHeight="1">
      <c r="A198" s="23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</row>
    <row r="199" ht="12.75" customHeight="1">
      <c r="A199" s="23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</row>
    <row r="200" ht="12.75" customHeight="1">
      <c r="A200" s="23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</row>
    <row r="201" ht="12.75" customHeight="1">
      <c r="A201" s="23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</row>
    <row r="202" ht="12.75" customHeight="1">
      <c r="A202" s="23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</row>
    <row r="203" ht="12.75" customHeight="1">
      <c r="A203" s="23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</row>
    <row r="204" ht="12.75" customHeight="1">
      <c r="A204" s="23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</row>
    <row r="205" ht="12.75" customHeight="1">
      <c r="A205" s="2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</row>
    <row r="206" ht="12.75" customHeight="1">
      <c r="A206" s="23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</row>
    <row r="207" ht="12.75" customHeight="1">
      <c r="A207" s="2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</row>
    <row r="208" ht="12.75" customHeight="1">
      <c r="A208" s="23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</row>
    <row r="209" ht="12.75" customHeight="1">
      <c r="A209" s="23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</row>
    <row r="210" ht="12.75" customHeight="1">
      <c r="A210" s="23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</row>
    <row r="211" ht="12.75" customHeight="1">
      <c r="A211" s="23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</row>
    <row r="212" ht="12.75" customHeight="1">
      <c r="A212" s="23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</row>
    <row r="213" ht="12.75" customHeight="1">
      <c r="A213" s="23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ht="12.75" customHeight="1">
      <c r="A214" s="23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ht="12.75" customHeight="1">
      <c r="A215" s="23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ht="12.75" customHeight="1">
      <c r="A216" s="23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ht="12.75" customHeight="1">
      <c r="A217" s="2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ht="12.75" customHeight="1">
      <c r="A218" s="23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ht="12.75" customHeight="1">
      <c r="A219" s="2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</row>
    <row r="220" ht="12.75" customHeight="1">
      <c r="A220" s="23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ht="12.75" customHeight="1">
      <c r="A221" s="23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ht="12.75" customHeight="1">
      <c r="A222" s="23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ht="12.75" customHeight="1">
      <c r="A223" s="23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ht="12.75" customHeight="1">
      <c r="A224" s="23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ht="12.75" customHeight="1">
      <c r="A225" s="23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ht="12.75" customHeight="1">
      <c r="A226" s="23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ht="12.75" customHeight="1">
      <c r="A227" s="23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ht="12.75" customHeight="1">
      <c r="A228" s="23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ht="12.75" customHeight="1">
      <c r="A229" s="2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ht="12.75" customHeight="1">
      <c r="A230" s="23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ht="12.75" customHeight="1">
      <c r="A231" s="2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ht="12.75" customHeight="1">
      <c r="A232" s="23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ht="12.75" customHeight="1">
      <c r="A233" s="23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ht="12.75" customHeight="1">
      <c r="A234" s="23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ht="12.75" customHeight="1">
      <c r="A235" s="23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ht="12.75" customHeight="1">
      <c r="A236" s="23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ht="12.75" customHeight="1">
      <c r="A237" s="23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ht="12.75" customHeight="1">
      <c r="A238" s="23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ht="12.75" customHeight="1">
      <c r="A239" s="23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ht="12.75" customHeight="1">
      <c r="A240" s="23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ht="12.75" customHeight="1">
      <c r="A241" s="2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ht="12.75" customHeight="1">
      <c r="A242" s="23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ht="12.75" customHeight="1">
      <c r="A243" s="2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ht="12.75" customHeight="1">
      <c r="A244" s="23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5" ht="12.75" customHeight="1">
      <c r="A245" s="23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</row>
    <row r="246" ht="12.75" customHeight="1">
      <c r="A246" s="23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</row>
    <row r="247" ht="12.75" customHeight="1">
      <c r="A247" s="23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</row>
    <row r="248" ht="12.75" customHeight="1">
      <c r="A248" s="23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ht="12.75" customHeight="1">
      <c r="A249" s="23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ht="12.75" customHeight="1">
      <c r="A250" s="23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ht="12.75" customHeight="1">
      <c r="A251" s="23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ht="12.75" customHeight="1">
      <c r="A252" s="23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ht="12.75" customHeight="1">
      <c r="A253" s="2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</row>
    <row r="254" ht="12.75" customHeight="1">
      <c r="A254" s="23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ht="12.75" customHeight="1">
      <c r="A255" s="2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ht="12.75" customHeight="1">
      <c r="A256" s="23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ht="12.75" customHeight="1">
      <c r="A257" s="23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ht="12.75" customHeight="1">
      <c r="A258" s="23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ht="12.75" customHeight="1">
      <c r="A259" s="23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ht="12.75" customHeight="1">
      <c r="A260" s="23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ht="12.75" customHeight="1">
      <c r="A261" s="23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ht="12.75" customHeight="1">
      <c r="A262" s="23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ht="12.75" customHeight="1">
      <c r="A263" s="23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ht="12.75" customHeight="1">
      <c r="A264" s="23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ht="12.75" customHeight="1">
      <c r="A265" s="2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ht="12.75" customHeight="1">
      <c r="A266" s="23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ht="12.75" customHeight="1">
      <c r="A267" s="2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ht="12.75" customHeight="1">
      <c r="A268" s="23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ht="12.75" customHeight="1">
      <c r="A269" s="23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ht="12.75" customHeight="1">
      <c r="A270" s="23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ht="12.75" customHeight="1">
      <c r="A271" s="23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ht="12.75" customHeight="1">
      <c r="A272" s="23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ht="12.75" customHeight="1">
      <c r="A273" s="23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ht="12.75" customHeight="1">
      <c r="A274" s="23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ht="12.75" customHeight="1">
      <c r="A275" s="23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</row>
    <row r="276" ht="12.75" customHeight="1">
      <c r="A276" s="23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ht="12.75" customHeight="1">
      <c r="A277" s="2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ht="12.75" customHeight="1">
      <c r="A278" s="23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ht="12.75" customHeight="1">
      <c r="A279" s="2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ht="12.75" customHeight="1">
      <c r="A280" s="23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  <row r="281" ht="12.75" customHeight="1">
      <c r="A281" s="23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</row>
    <row r="282" ht="12.75" customHeight="1">
      <c r="A282" s="23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</row>
    <row r="283" ht="12.75" customHeight="1">
      <c r="A283" s="23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ht="12.75" customHeight="1">
      <c r="A284" s="23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ht="12.75" customHeight="1">
      <c r="A285" s="23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ht="12.75" customHeight="1">
      <c r="A286" s="23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</row>
    <row r="287" ht="12.75" customHeight="1">
      <c r="A287" s="23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</row>
    <row r="288" ht="12.75" customHeight="1">
      <c r="A288" s="23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</row>
    <row r="289" ht="12.75" customHeight="1">
      <c r="A289" s="2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</row>
    <row r="290" ht="12.75" customHeight="1">
      <c r="A290" s="23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</row>
    <row r="291" ht="12.75" customHeight="1">
      <c r="A291" s="2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</row>
    <row r="292" ht="12.75" customHeight="1">
      <c r="A292" s="23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</row>
    <row r="293" ht="12.75" customHeight="1">
      <c r="A293" s="23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</row>
    <row r="294" ht="12.75" customHeight="1">
      <c r="A294" s="23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</row>
    <row r="295" ht="12.75" customHeight="1">
      <c r="A295" s="23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</row>
    <row r="296" ht="12.75" customHeight="1">
      <c r="A296" s="23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</row>
    <row r="297" ht="12.75" customHeight="1">
      <c r="A297" s="23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</row>
    <row r="298" ht="12.75" customHeight="1">
      <c r="A298" s="23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</row>
    <row r="299" ht="12.75" customHeight="1">
      <c r="A299" s="23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</row>
    <row r="300" ht="12.75" customHeight="1">
      <c r="A300" s="23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</row>
    <row r="301" ht="12.75" customHeight="1">
      <c r="A301" s="2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</row>
    <row r="302" ht="12.75" customHeight="1">
      <c r="A302" s="23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</row>
    <row r="303" ht="12.75" customHeight="1">
      <c r="A303" s="2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</row>
    <row r="304" ht="12.75" customHeight="1">
      <c r="A304" s="23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</row>
    <row r="305" ht="12.75" customHeight="1">
      <c r="A305" s="23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</row>
    <row r="306" ht="12.75" customHeight="1">
      <c r="A306" s="23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</row>
    <row r="307" ht="12.75" customHeight="1">
      <c r="A307" s="23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</row>
    <row r="308" ht="12.75" customHeight="1">
      <c r="A308" s="23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</row>
    <row r="309" ht="12.75" customHeight="1">
      <c r="A309" s="23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</row>
    <row r="310" ht="12.75" customHeight="1">
      <c r="A310" s="23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</row>
    <row r="311" ht="12.75" customHeight="1">
      <c r="A311" s="23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</row>
    <row r="312" ht="12.75" customHeight="1">
      <c r="A312" s="23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</row>
    <row r="313" ht="12.75" customHeight="1">
      <c r="A313" s="2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</row>
    <row r="314" ht="12.75" customHeight="1">
      <c r="A314" s="23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</row>
    <row r="315" ht="12.75" customHeight="1">
      <c r="A315" s="2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</row>
    <row r="316" ht="12.75" customHeight="1">
      <c r="A316" s="23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</row>
    <row r="317" ht="12.75" customHeight="1">
      <c r="A317" s="23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</row>
    <row r="318" ht="12.75" customHeight="1">
      <c r="A318" s="23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</row>
    <row r="319" ht="12.75" customHeight="1">
      <c r="A319" s="23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</row>
    <row r="320" ht="12.75" customHeight="1">
      <c r="A320" s="23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</row>
    <row r="321" ht="12.75" customHeight="1">
      <c r="A321" s="23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</row>
    <row r="322" ht="12.75" customHeight="1">
      <c r="A322" s="23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</row>
    <row r="323" ht="12.75" customHeight="1">
      <c r="A323" s="23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</row>
    <row r="324" ht="12.75" customHeight="1">
      <c r="A324" s="23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</row>
    <row r="325" ht="12.75" customHeight="1">
      <c r="A325" s="2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</row>
    <row r="326" ht="12.75" customHeight="1">
      <c r="A326" s="23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</row>
    <row r="327" ht="12.75" customHeight="1">
      <c r="A327" s="2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</row>
    <row r="328" ht="12.75" customHeight="1">
      <c r="A328" s="23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</row>
    <row r="329" ht="12.75" customHeight="1">
      <c r="A329" s="23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</row>
    <row r="330" ht="12.75" customHeight="1">
      <c r="A330" s="23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</row>
    <row r="331" ht="12.75" customHeight="1">
      <c r="A331" s="23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</row>
    <row r="332" ht="12.75" customHeight="1">
      <c r="A332" s="23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</row>
    <row r="333" ht="12.75" customHeight="1">
      <c r="A333" s="23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</row>
    <row r="334" ht="12.75" customHeight="1">
      <c r="A334" s="23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</row>
    <row r="335" ht="12.75" customHeight="1">
      <c r="A335" s="23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</row>
    <row r="336" ht="12.75" customHeight="1">
      <c r="A336" s="23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</row>
    <row r="337" ht="12.75" customHeight="1">
      <c r="A337" s="2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</row>
    <row r="338" ht="12.75" customHeight="1">
      <c r="A338" s="23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</row>
    <row r="339" ht="12.75" customHeight="1">
      <c r="A339" s="2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</row>
    <row r="340" ht="12.75" customHeight="1">
      <c r="A340" s="23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</row>
    <row r="341" ht="12.75" customHeight="1">
      <c r="A341" s="2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</row>
    <row r="342" ht="12.75" customHeight="1">
      <c r="A342" s="23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</row>
    <row r="343" ht="12.75" customHeight="1">
      <c r="A343" s="2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</row>
    <row r="344" ht="12.75" customHeight="1">
      <c r="A344" s="23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</row>
    <row r="345" ht="12.75" customHeight="1">
      <c r="A345" s="23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</row>
    <row r="346" ht="12.75" customHeight="1">
      <c r="A346" s="23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</row>
    <row r="347" ht="12.75" customHeight="1">
      <c r="A347" s="23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</row>
    <row r="348" ht="12.75" customHeight="1">
      <c r="A348" s="23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</row>
    <row r="349" ht="12.75" customHeight="1">
      <c r="A349" s="23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</row>
    <row r="350" ht="12.75" customHeight="1">
      <c r="A350" s="23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</row>
    <row r="351" ht="12.75" customHeight="1">
      <c r="A351" s="23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</row>
    <row r="352" ht="12.75" customHeight="1">
      <c r="A352" s="23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</row>
    <row r="353" ht="12.75" customHeight="1">
      <c r="A353" s="23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</row>
    <row r="354" ht="12.75" customHeight="1">
      <c r="A354" s="23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</row>
    <row r="355" ht="12.75" customHeight="1">
      <c r="A355" s="23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</row>
    <row r="356" ht="12.75" customHeight="1">
      <c r="A356" s="23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</row>
    <row r="357" ht="12.75" customHeight="1">
      <c r="A357" s="23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</row>
    <row r="358" ht="12.75" customHeight="1">
      <c r="A358" s="23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</row>
    <row r="359" ht="12.75" customHeight="1">
      <c r="A359" s="23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</row>
    <row r="360" ht="12.75" customHeight="1">
      <c r="A360" s="23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</row>
    <row r="361" ht="12.75" customHeight="1">
      <c r="A361" s="23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</row>
    <row r="362" ht="12.75" customHeight="1">
      <c r="A362" s="23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</row>
    <row r="363" ht="12.75" customHeight="1">
      <c r="A363" s="23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</row>
    <row r="364" ht="12.75" customHeight="1">
      <c r="A364" s="23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</row>
    <row r="365" ht="12.75" customHeight="1">
      <c r="A365" s="23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</row>
    <row r="366" ht="12.75" customHeight="1">
      <c r="A366" s="23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</row>
    <row r="367" ht="12.75" customHeight="1">
      <c r="A367" s="23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</row>
    <row r="368" ht="12.75" customHeight="1">
      <c r="A368" s="23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</row>
    <row r="369" ht="12.75" customHeight="1">
      <c r="A369" s="23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</row>
    <row r="370" ht="12.75" customHeight="1">
      <c r="A370" s="23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</row>
    <row r="371" ht="12.75" customHeight="1">
      <c r="A371" s="23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</row>
    <row r="372" ht="12.75" customHeight="1">
      <c r="A372" s="23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</row>
    <row r="373" ht="12.75" customHeight="1">
      <c r="A373" s="23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</row>
    <row r="374" ht="12.75" customHeight="1">
      <c r="A374" s="23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</row>
    <row r="375" ht="12.75" customHeight="1">
      <c r="A375" s="23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</row>
    <row r="376" ht="12.75" customHeight="1">
      <c r="A376" s="23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</row>
    <row r="377" ht="12.75" customHeight="1">
      <c r="A377" s="23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</row>
    <row r="378" ht="12.75" customHeight="1">
      <c r="A378" s="23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</row>
    <row r="379" ht="12.75" customHeight="1">
      <c r="A379" s="23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</row>
    <row r="380" ht="12.75" customHeight="1">
      <c r="A380" s="23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</row>
    <row r="381" ht="12.75" customHeight="1">
      <c r="A381" s="23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</row>
    <row r="382" ht="12.75" customHeight="1">
      <c r="A382" s="23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</row>
    <row r="383" ht="12.75" customHeight="1">
      <c r="A383" s="23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</row>
    <row r="384" ht="12.75" customHeight="1">
      <c r="A384" s="23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</row>
    <row r="385" ht="12.75" customHeight="1">
      <c r="A385" s="23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</row>
    <row r="386" ht="12.75" customHeight="1">
      <c r="A386" s="23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</row>
    <row r="387" ht="12.75" customHeight="1">
      <c r="A387" s="23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</row>
    <row r="388" ht="12.75" customHeight="1">
      <c r="A388" s="23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</row>
    <row r="389" ht="12.75" customHeight="1">
      <c r="A389" s="23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</row>
    <row r="390" ht="12.75" customHeight="1">
      <c r="A390" s="23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</row>
    <row r="391" ht="12.75" customHeight="1">
      <c r="A391" s="23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</row>
    <row r="392" ht="12.75" customHeight="1">
      <c r="A392" s="23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</row>
    <row r="393" ht="12.75" customHeight="1">
      <c r="A393" s="23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</row>
    <row r="394" ht="12.75" customHeight="1">
      <c r="A394" s="23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</row>
    <row r="395" ht="12.75" customHeight="1">
      <c r="A395" s="23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</row>
    <row r="396" ht="12.75" customHeight="1">
      <c r="A396" s="23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</row>
    <row r="397" ht="12.75" customHeight="1">
      <c r="A397" s="23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</row>
    <row r="398" ht="12.75" customHeight="1">
      <c r="A398" s="23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</row>
    <row r="399" ht="12.75" customHeight="1">
      <c r="A399" s="23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</row>
    <row r="400" ht="12.75" customHeight="1">
      <c r="A400" s="23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</row>
    <row r="401" ht="12.75" customHeight="1">
      <c r="A401" s="23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</row>
    <row r="402" ht="12.75" customHeight="1">
      <c r="A402" s="23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</row>
    <row r="403" ht="12.75" customHeight="1">
      <c r="A403" s="23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</row>
    <row r="404" ht="12.75" customHeight="1">
      <c r="A404" s="23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</row>
    <row r="405" ht="12.75" customHeight="1">
      <c r="A405" s="23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</row>
    <row r="406" ht="12.75" customHeight="1">
      <c r="A406" s="23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</row>
    <row r="407" ht="12.75" customHeight="1">
      <c r="A407" s="23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</row>
    <row r="408" ht="12.75" customHeight="1">
      <c r="A408" s="23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</row>
    <row r="409" ht="12.75" customHeight="1">
      <c r="A409" s="23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</row>
    <row r="410" ht="12.75" customHeight="1">
      <c r="A410" s="23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</row>
    <row r="411" ht="12.75" customHeight="1">
      <c r="A411" s="23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</row>
    <row r="412" ht="12.75" customHeight="1">
      <c r="A412" s="23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</row>
    <row r="413" ht="12.75" customHeight="1">
      <c r="A413" s="23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</row>
    <row r="414" ht="12.75" customHeight="1">
      <c r="A414" s="23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</row>
    <row r="415" ht="12.75" customHeight="1">
      <c r="A415" s="23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</row>
    <row r="416" ht="12.75" customHeight="1">
      <c r="A416" s="23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</row>
    <row r="417" ht="12.75" customHeight="1">
      <c r="A417" s="23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</row>
    <row r="418" ht="12.75" customHeight="1">
      <c r="A418" s="23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</row>
    <row r="419" ht="12.75" customHeight="1">
      <c r="A419" s="23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</row>
    <row r="420" ht="12.75" customHeight="1">
      <c r="A420" s="23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</row>
    <row r="421" ht="12.75" customHeight="1">
      <c r="A421" s="23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</row>
    <row r="422" ht="12.75" customHeight="1">
      <c r="A422" s="23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</row>
    <row r="423" ht="12.75" customHeight="1">
      <c r="A423" s="23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</row>
    <row r="424" ht="12.75" customHeight="1">
      <c r="A424" s="23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</row>
    <row r="425" ht="12.75" customHeight="1">
      <c r="A425" s="23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</row>
    <row r="426" ht="12.75" customHeight="1">
      <c r="A426" s="23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</row>
    <row r="427" ht="12.75" customHeight="1">
      <c r="A427" s="23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</row>
    <row r="428" ht="12.75" customHeight="1">
      <c r="A428" s="23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</row>
    <row r="429" ht="12.75" customHeight="1">
      <c r="A429" s="23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</row>
    <row r="430" ht="12.75" customHeight="1">
      <c r="A430" s="23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</row>
    <row r="431" ht="12.75" customHeight="1">
      <c r="A431" s="23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</row>
    <row r="432" ht="12.75" customHeight="1">
      <c r="A432" s="23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</row>
    <row r="433" ht="12.75" customHeight="1">
      <c r="A433" s="23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</row>
    <row r="434" ht="12.75" customHeight="1">
      <c r="A434" s="23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</row>
    <row r="435" ht="12.75" customHeight="1">
      <c r="A435" s="23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</row>
    <row r="436" ht="12.75" customHeight="1">
      <c r="A436" s="23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</row>
    <row r="437" ht="12.75" customHeight="1">
      <c r="A437" s="23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</row>
    <row r="438" ht="12.75" customHeight="1">
      <c r="A438" s="23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</row>
    <row r="439" ht="12.75" customHeight="1">
      <c r="A439" s="23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</row>
    <row r="440" ht="12.75" customHeight="1">
      <c r="A440" s="23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</row>
    <row r="441" ht="12.75" customHeight="1">
      <c r="A441" s="23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</row>
    <row r="442" ht="12.75" customHeight="1">
      <c r="A442" s="23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</row>
    <row r="443" ht="12.75" customHeight="1">
      <c r="A443" s="23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</row>
    <row r="444" ht="12.75" customHeight="1">
      <c r="A444" s="23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</row>
    <row r="445" ht="12.75" customHeight="1">
      <c r="A445" s="23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</row>
    <row r="446" ht="12.75" customHeight="1">
      <c r="A446" s="23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</row>
    <row r="447" ht="12.75" customHeight="1">
      <c r="A447" s="23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</row>
    <row r="448" ht="12.75" customHeight="1">
      <c r="A448" s="23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</row>
    <row r="449" ht="12.75" customHeight="1">
      <c r="A449" s="23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</row>
    <row r="450" ht="12.75" customHeight="1">
      <c r="A450" s="23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</row>
    <row r="451" ht="12.75" customHeight="1">
      <c r="A451" s="23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</row>
    <row r="452" ht="12.75" customHeight="1">
      <c r="A452" s="23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</row>
    <row r="453" ht="12.75" customHeight="1">
      <c r="A453" s="23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</row>
    <row r="454" ht="12.75" customHeight="1">
      <c r="A454" s="23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</row>
    <row r="455" ht="12.75" customHeight="1">
      <c r="A455" s="23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</row>
    <row r="456" ht="12.75" customHeight="1">
      <c r="A456" s="23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</row>
    <row r="457" ht="12.75" customHeight="1">
      <c r="A457" s="23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</row>
    <row r="458" ht="12.75" customHeight="1">
      <c r="A458" s="23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</row>
    <row r="459" ht="12.75" customHeight="1">
      <c r="A459" s="23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</row>
    <row r="460" ht="12.75" customHeight="1">
      <c r="A460" s="23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</row>
    <row r="461" ht="12.75" customHeight="1">
      <c r="A461" s="23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</row>
    <row r="462" ht="12.75" customHeight="1">
      <c r="A462" s="23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</row>
    <row r="463" ht="12.75" customHeight="1">
      <c r="A463" s="23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</row>
    <row r="464" ht="12.75" customHeight="1">
      <c r="A464" s="23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</row>
    <row r="465" ht="12.75" customHeight="1">
      <c r="A465" s="23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</row>
    <row r="466" ht="12.75" customHeight="1">
      <c r="A466" s="23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</row>
    <row r="467" ht="12.75" customHeight="1">
      <c r="A467" s="23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</row>
    <row r="468" ht="12.75" customHeight="1">
      <c r="A468" s="23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</row>
    <row r="469" ht="12.75" customHeight="1">
      <c r="A469" s="23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</row>
    <row r="470" ht="12.75" customHeight="1">
      <c r="A470" s="23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</row>
    <row r="471" ht="12.75" customHeight="1">
      <c r="A471" s="23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</row>
    <row r="472" ht="12.75" customHeight="1">
      <c r="A472" s="23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</row>
    <row r="473" ht="12.75" customHeight="1">
      <c r="A473" s="23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</row>
    <row r="474" ht="12.75" customHeight="1">
      <c r="A474" s="23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</row>
    <row r="475" ht="12.75" customHeight="1">
      <c r="A475" s="23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</row>
    <row r="476" ht="12.75" customHeight="1">
      <c r="A476" s="23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</row>
    <row r="477" ht="12.75" customHeight="1">
      <c r="A477" s="23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</row>
    <row r="478" ht="12.75" customHeight="1">
      <c r="A478" s="23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</row>
    <row r="479" ht="12.75" customHeight="1">
      <c r="A479" s="23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</row>
    <row r="480" ht="12.75" customHeight="1">
      <c r="A480" s="23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</row>
    <row r="481" ht="12.75" customHeight="1">
      <c r="A481" s="23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</row>
    <row r="482" ht="12.75" customHeight="1">
      <c r="A482" s="23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</row>
    <row r="483" ht="12.75" customHeight="1">
      <c r="A483" s="23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</row>
    <row r="484" ht="12.75" customHeight="1">
      <c r="A484" s="23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</row>
    <row r="485" ht="12.75" customHeight="1">
      <c r="A485" s="23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</row>
    <row r="486" ht="12.75" customHeight="1">
      <c r="A486" s="23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</row>
    <row r="487" ht="12.75" customHeight="1">
      <c r="A487" s="23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</row>
    <row r="488" ht="12.75" customHeight="1">
      <c r="A488" s="23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</row>
    <row r="489" ht="12.75" customHeight="1">
      <c r="A489" s="23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</row>
    <row r="490" ht="12.75" customHeight="1">
      <c r="A490" s="23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</row>
    <row r="491" ht="12.75" customHeight="1">
      <c r="A491" s="23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</row>
    <row r="492" ht="12.75" customHeight="1">
      <c r="A492" s="23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</row>
    <row r="493" ht="12.75" customHeight="1">
      <c r="A493" s="23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</row>
    <row r="494" ht="12.75" customHeight="1">
      <c r="A494" s="23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</row>
    <row r="495" ht="12.75" customHeight="1">
      <c r="A495" s="23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</row>
    <row r="496" ht="12.75" customHeight="1">
      <c r="A496" s="23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</row>
    <row r="497" ht="12.75" customHeight="1">
      <c r="A497" s="23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</row>
    <row r="498" ht="12.75" customHeight="1">
      <c r="A498" s="23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</row>
    <row r="499" ht="12.75" customHeight="1">
      <c r="A499" s="23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</row>
    <row r="500" ht="12.75" customHeight="1">
      <c r="A500" s="23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</row>
    <row r="501" ht="12.75" customHeight="1">
      <c r="A501" s="23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</row>
    <row r="502" ht="12.75" customHeight="1">
      <c r="A502" s="23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</row>
    <row r="503" ht="12.75" customHeight="1">
      <c r="A503" s="23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</row>
    <row r="504" ht="12.75" customHeight="1">
      <c r="A504" s="23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</row>
    <row r="505" ht="12.75" customHeight="1">
      <c r="A505" s="23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</row>
    <row r="506" ht="12.75" customHeight="1">
      <c r="A506" s="23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</row>
    <row r="507" ht="12.75" customHeight="1">
      <c r="A507" s="23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</row>
    <row r="508" ht="12.75" customHeight="1">
      <c r="A508" s="23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</row>
    <row r="509" ht="12.75" customHeight="1">
      <c r="A509" s="23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</row>
    <row r="510" ht="12.75" customHeight="1">
      <c r="A510" s="23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</row>
    <row r="511" ht="12.75" customHeight="1">
      <c r="A511" s="23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</row>
    <row r="512" ht="12.75" customHeight="1">
      <c r="A512" s="23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</row>
    <row r="513" ht="12.75" customHeight="1">
      <c r="A513" s="23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</row>
    <row r="514" ht="12.75" customHeight="1">
      <c r="A514" s="23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</row>
    <row r="515" ht="12.75" customHeight="1">
      <c r="A515" s="23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</row>
    <row r="516" ht="12.75" customHeight="1">
      <c r="A516" s="23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</row>
    <row r="517" ht="12.75" customHeight="1">
      <c r="A517" s="23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</row>
    <row r="518" ht="12.75" customHeight="1">
      <c r="A518" s="23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</row>
    <row r="519" ht="12.75" customHeight="1">
      <c r="A519" s="23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</row>
    <row r="520" ht="12.75" customHeight="1">
      <c r="A520" s="23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</row>
    <row r="521" ht="12.75" customHeight="1">
      <c r="A521" s="23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</row>
    <row r="522" ht="12.75" customHeight="1">
      <c r="A522" s="23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</row>
    <row r="523" ht="12.75" customHeight="1">
      <c r="A523" s="23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</row>
    <row r="524" ht="12.75" customHeight="1">
      <c r="A524" s="23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</row>
    <row r="525" ht="12.75" customHeight="1">
      <c r="A525" s="23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</row>
    <row r="526" ht="12.75" customHeight="1">
      <c r="A526" s="23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</row>
    <row r="527" ht="12.75" customHeight="1">
      <c r="A527" s="23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</row>
    <row r="528" ht="12.75" customHeight="1">
      <c r="A528" s="23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</row>
    <row r="529" ht="12.75" customHeight="1">
      <c r="A529" s="23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</row>
    <row r="530" ht="12.75" customHeight="1">
      <c r="A530" s="23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</row>
    <row r="531" ht="12.75" customHeight="1">
      <c r="A531" s="23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</row>
    <row r="532" ht="12.75" customHeight="1">
      <c r="A532" s="23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</row>
    <row r="533" ht="12.75" customHeight="1">
      <c r="A533" s="23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</row>
    <row r="534" ht="12.75" customHeight="1">
      <c r="A534" s="23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</row>
    <row r="535" ht="12.75" customHeight="1">
      <c r="A535" s="23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</row>
    <row r="536" ht="12.75" customHeight="1">
      <c r="A536" s="23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</row>
    <row r="537" ht="12.75" customHeight="1">
      <c r="A537" s="23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</row>
    <row r="538" ht="12.75" customHeight="1">
      <c r="A538" s="23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</row>
    <row r="539" ht="12.75" customHeight="1">
      <c r="A539" s="23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</row>
    <row r="540" ht="12.75" customHeight="1">
      <c r="A540" s="23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</row>
    <row r="541" ht="12.75" customHeight="1">
      <c r="A541" s="23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</row>
    <row r="542" ht="12.75" customHeight="1">
      <c r="A542" s="23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</row>
    <row r="543" ht="12.75" customHeight="1">
      <c r="A543" s="23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</row>
    <row r="544" ht="12.75" customHeight="1">
      <c r="A544" s="23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</row>
    <row r="545" ht="12.75" customHeight="1">
      <c r="A545" s="23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</row>
    <row r="546" ht="12.75" customHeight="1">
      <c r="A546" s="23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</row>
    <row r="547" ht="12.75" customHeight="1">
      <c r="A547" s="23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</row>
    <row r="548" ht="12.75" customHeight="1">
      <c r="A548" s="23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</row>
    <row r="549" ht="12.75" customHeight="1">
      <c r="A549" s="23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</row>
    <row r="550" ht="12.75" customHeight="1">
      <c r="A550" s="23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</row>
    <row r="551" ht="12.75" customHeight="1">
      <c r="A551" s="23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</row>
    <row r="552" ht="12.75" customHeight="1">
      <c r="A552" s="23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</row>
    <row r="553" ht="12.75" customHeight="1">
      <c r="A553" s="23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</row>
    <row r="554" ht="12.75" customHeight="1">
      <c r="A554" s="23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</row>
    <row r="555" ht="12.75" customHeight="1">
      <c r="A555" s="23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</row>
    <row r="556" ht="12.75" customHeight="1">
      <c r="A556" s="23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</row>
    <row r="557" ht="12.75" customHeight="1">
      <c r="A557" s="23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</row>
    <row r="558" ht="12.75" customHeight="1">
      <c r="A558" s="23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</row>
    <row r="559" ht="12.75" customHeight="1">
      <c r="A559" s="23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</row>
    <row r="560" ht="12.75" customHeight="1">
      <c r="A560" s="23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</row>
    <row r="561" ht="12.75" customHeight="1">
      <c r="A561" s="23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</row>
    <row r="562" ht="12.75" customHeight="1">
      <c r="A562" s="23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</row>
    <row r="563" ht="12.75" customHeight="1">
      <c r="A563" s="23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</row>
    <row r="564" ht="12.75" customHeight="1">
      <c r="A564" s="23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</row>
    <row r="565" ht="12.75" customHeight="1">
      <c r="A565" s="23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</row>
    <row r="566" ht="12.75" customHeight="1">
      <c r="A566" s="23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</row>
    <row r="567" ht="12.75" customHeight="1">
      <c r="A567" s="23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</row>
    <row r="568" ht="12.75" customHeight="1">
      <c r="A568" s="23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</row>
    <row r="569" ht="12.75" customHeight="1">
      <c r="A569" s="23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</row>
    <row r="570" ht="12.75" customHeight="1">
      <c r="A570" s="23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</row>
    <row r="571" ht="12.75" customHeight="1">
      <c r="A571" s="23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</row>
    <row r="572" ht="12.75" customHeight="1">
      <c r="A572" s="23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</row>
    <row r="573" ht="12.75" customHeight="1">
      <c r="A573" s="23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</row>
    <row r="574" ht="12.75" customHeight="1">
      <c r="A574" s="23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</row>
    <row r="575" ht="12.75" customHeight="1">
      <c r="A575" s="23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</row>
    <row r="576" ht="12.75" customHeight="1">
      <c r="A576" s="23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</row>
    <row r="577" ht="12.75" customHeight="1">
      <c r="A577" s="23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</row>
    <row r="578" ht="12.75" customHeight="1">
      <c r="A578" s="23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</row>
    <row r="579" ht="12.75" customHeight="1">
      <c r="A579" s="23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</row>
    <row r="580" ht="12.75" customHeight="1">
      <c r="A580" s="23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</row>
    <row r="581" ht="12.75" customHeight="1">
      <c r="A581" s="23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</row>
    <row r="582" ht="12.75" customHeight="1">
      <c r="A582" s="23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</row>
    <row r="583" ht="12.75" customHeight="1">
      <c r="A583" s="23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</row>
    <row r="584" ht="12.75" customHeight="1">
      <c r="A584" s="23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</row>
    <row r="585" ht="12.75" customHeight="1">
      <c r="A585" s="23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</row>
    <row r="586" ht="12.75" customHeight="1">
      <c r="A586" s="23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</row>
    <row r="587" ht="12.75" customHeight="1">
      <c r="A587" s="23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</row>
    <row r="588" ht="12.75" customHeight="1">
      <c r="A588" s="23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</row>
    <row r="589" ht="12.75" customHeight="1">
      <c r="A589" s="23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</row>
    <row r="590" ht="12.75" customHeight="1">
      <c r="A590" s="23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</row>
    <row r="591" ht="12.75" customHeight="1">
      <c r="A591" s="23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</row>
    <row r="592" ht="12.75" customHeight="1">
      <c r="A592" s="23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</row>
    <row r="593" ht="12.75" customHeight="1">
      <c r="A593" s="23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</row>
    <row r="594" ht="12.75" customHeight="1">
      <c r="A594" s="23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</row>
    <row r="595" ht="12.75" customHeight="1">
      <c r="A595" s="23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</row>
    <row r="596" ht="12.75" customHeight="1">
      <c r="A596" s="23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</row>
    <row r="597" ht="12.75" customHeight="1">
      <c r="A597" s="23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</row>
    <row r="598" ht="12.75" customHeight="1">
      <c r="A598" s="23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</row>
    <row r="599" ht="12.75" customHeight="1">
      <c r="A599" s="23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</row>
    <row r="600" ht="12.75" customHeight="1">
      <c r="A600" s="23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</row>
    <row r="601" ht="12.75" customHeight="1">
      <c r="A601" s="23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</row>
    <row r="602" ht="12.75" customHeight="1">
      <c r="A602" s="23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</row>
    <row r="603" ht="12.75" customHeight="1">
      <c r="A603" s="23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</row>
    <row r="604" ht="12.75" customHeight="1">
      <c r="A604" s="23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</row>
    <row r="605" ht="12.75" customHeight="1">
      <c r="A605" s="23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</row>
    <row r="606" ht="12.75" customHeight="1">
      <c r="A606" s="23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</row>
    <row r="607" ht="12.75" customHeight="1">
      <c r="A607" s="23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</row>
    <row r="608" ht="12.75" customHeight="1">
      <c r="A608" s="23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</row>
    <row r="609" ht="12.75" customHeight="1">
      <c r="A609" s="23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</row>
    <row r="610" ht="12.75" customHeight="1">
      <c r="A610" s="23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</row>
    <row r="611" ht="12.75" customHeight="1">
      <c r="A611" s="23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</row>
    <row r="612" ht="12.75" customHeight="1">
      <c r="A612" s="23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</row>
    <row r="613" ht="12.75" customHeight="1">
      <c r="A613" s="23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</row>
    <row r="614" ht="12.75" customHeight="1">
      <c r="A614" s="23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</row>
    <row r="615" ht="12.75" customHeight="1">
      <c r="A615" s="23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</row>
    <row r="616" ht="12.75" customHeight="1">
      <c r="A616" s="23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</row>
    <row r="617" ht="12.75" customHeight="1">
      <c r="A617" s="23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</row>
    <row r="618" ht="12.75" customHeight="1">
      <c r="A618" s="23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</row>
    <row r="619" ht="12.75" customHeight="1">
      <c r="A619" s="23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</row>
    <row r="620" ht="12.75" customHeight="1">
      <c r="A620" s="23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</row>
    <row r="621" ht="12.75" customHeight="1">
      <c r="A621" s="23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</row>
    <row r="622" ht="12.75" customHeight="1">
      <c r="A622" s="23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</row>
    <row r="623" ht="12.75" customHeight="1">
      <c r="A623" s="23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</row>
    <row r="624" ht="12.75" customHeight="1">
      <c r="A624" s="23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</row>
    <row r="625" ht="12.75" customHeight="1">
      <c r="A625" s="23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</row>
    <row r="626" ht="12.75" customHeight="1">
      <c r="A626" s="23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</row>
    <row r="627" ht="12.75" customHeight="1">
      <c r="A627" s="23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</row>
    <row r="628" ht="12.75" customHeight="1">
      <c r="A628" s="23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</row>
    <row r="629" ht="12.75" customHeight="1">
      <c r="A629" s="23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</row>
    <row r="630" ht="12.75" customHeight="1">
      <c r="A630" s="23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</row>
    <row r="631" ht="12.75" customHeight="1">
      <c r="A631" s="23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</row>
    <row r="632" ht="12.75" customHeight="1">
      <c r="A632" s="23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</row>
    <row r="633" ht="12.75" customHeight="1">
      <c r="A633" s="23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</row>
    <row r="634" ht="12.75" customHeight="1">
      <c r="A634" s="23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</row>
    <row r="635" ht="12.75" customHeight="1">
      <c r="A635" s="23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</row>
    <row r="636" ht="12.75" customHeight="1">
      <c r="A636" s="23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</row>
    <row r="637" ht="12.75" customHeight="1">
      <c r="A637" s="23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</row>
    <row r="638" ht="12.75" customHeight="1">
      <c r="A638" s="23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</row>
    <row r="639" ht="12.75" customHeight="1">
      <c r="A639" s="23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</row>
    <row r="640" ht="12.75" customHeight="1">
      <c r="A640" s="23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</row>
    <row r="641" ht="12.75" customHeight="1">
      <c r="A641" s="23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</row>
    <row r="642" ht="12.75" customHeight="1">
      <c r="A642" s="23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</row>
    <row r="643" ht="12.75" customHeight="1">
      <c r="A643" s="23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</row>
    <row r="644" ht="12.75" customHeight="1">
      <c r="A644" s="23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</row>
    <row r="645" ht="12.75" customHeight="1">
      <c r="A645" s="23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</row>
    <row r="646" ht="12.75" customHeight="1">
      <c r="A646" s="23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</row>
    <row r="647" ht="12.75" customHeight="1">
      <c r="A647" s="23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</row>
    <row r="648" ht="12.75" customHeight="1">
      <c r="A648" s="23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</row>
    <row r="649" ht="12.75" customHeight="1">
      <c r="A649" s="23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</row>
    <row r="650" ht="12.75" customHeight="1">
      <c r="A650" s="23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</row>
    <row r="651" ht="12.75" customHeight="1">
      <c r="A651" s="23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</row>
    <row r="652" ht="12.75" customHeight="1">
      <c r="A652" s="23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</row>
    <row r="653" ht="12.75" customHeight="1">
      <c r="A653" s="23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</row>
    <row r="654" ht="12.75" customHeight="1">
      <c r="A654" s="23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</row>
    <row r="655" ht="12.75" customHeight="1">
      <c r="A655" s="23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</row>
    <row r="656" ht="12.75" customHeight="1">
      <c r="A656" s="23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</row>
    <row r="657" ht="12.75" customHeight="1">
      <c r="A657" s="23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</row>
    <row r="658" ht="12.75" customHeight="1">
      <c r="A658" s="23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</row>
    <row r="659" ht="12.75" customHeight="1">
      <c r="A659" s="23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</row>
    <row r="660" ht="12.75" customHeight="1">
      <c r="A660" s="23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</row>
    <row r="661" ht="12.75" customHeight="1">
      <c r="A661" s="23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</row>
    <row r="662" ht="12.75" customHeight="1">
      <c r="A662" s="23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</row>
    <row r="663" ht="12.75" customHeight="1">
      <c r="A663" s="23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</row>
    <row r="664" ht="12.75" customHeight="1">
      <c r="A664" s="23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</row>
    <row r="665" ht="12.75" customHeight="1">
      <c r="A665" s="23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</row>
    <row r="666" ht="12.75" customHeight="1">
      <c r="A666" s="23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</row>
    <row r="667" ht="12.75" customHeight="1">
      <c r="A667" s="23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</row>
    <row r="668" ht="12.75" customHeight="1">
      <c r="A668" s="23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</row>
    <row r="669" ht="12.75" customHeight="1">
      <c r="A669" s="23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</row>
    <row r="670" ht="12.75" customHeight="1">
      <c r="A670" s="23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</row>
    <row r="671" ht="12.75" customHeight="1">
      <c r="A671" s="23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</row>
    <row r="672" ht="12.75" customHeight="1">
      <c r="A672" s="23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</row>
    <row r="673" ht="12.75" customHeight="1">
      <c r="A673" s="23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</row>
    <row r="674" ht="12.75" customHeight="1">
      <c r="A674" s="23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</row>
    <row r="675" ht="12.75" customHeight="1">
      <c r="A675" s="23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</row>
    <row r="676" ht="12.75" customHeight="1">
      <c r="A676" s="23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</row>
    <row r="677" ht="12.75" customHeight="1">
      <c r="A677" s="23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</row>
    <row r="678" ht="12.75" customHeight="1">
      <c r="A678" s="23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</row>
    <row r="679" ht="12.75" customHeight="1">
      <c r="A679" s="23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</row>
    <row r="680" ht="12.75" customHeight="1">
      <c r="A680" s="23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</row>
    <row r="681" ht="12.75" customHeight="1">
      <c r="A681" s="23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</row>
    <row r="682" ht="12.75" customHeight="1">
      <c r="A682" s="23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</row>
    <row r="683" ht="12.75" customHeight="1">
      <c r="A683" s="23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</row>
    <row r="684" ht="12.75" customHeight="1">
      <c r="A684" s="23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</row>
    <row r="685" ht="12.75" customHeight="1">
      <c r="A685" s="23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</row>
    <row r="686" ht="12.75" customHeight="1">
      <c r="A686" s="23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</row>
    <row r="687" ht="12.75" customHeight="1">
      <c r="A687" s="23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</row>
    <row r="688" ht="12.75" customHeight="1">
      <c r="A688" s="23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</row>
    <row r="689" ht="12.75" customHeight="1">
      <c r="A689" s="23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</row>
    <row r="690" ht="12.75" customHeight="1">
      <c r="A690" s="23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</row>
    <row r="691" ht="12.75" customHeight="1">
      <c r="A691" s="23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</row>
    <row r="692" ht="12.75" customHeight="1">
      <c r="A692" s="23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</row>
    <row r="693" ht="12.75" customHeight="1">
      <c r="A693" s="23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</row>
    <row r="694" ht="12.75" customHeight="1">
      <c r="A694" s="23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</row>
    <row r="695" ht="12.75" customHeight="1">
      <c r="A695" s="23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</row>
    <row r="696" ht="12.75" customHeight="1">
      <c r="A696" s="23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</row>
    <row r="697" ht="12.75" customHeight="1">
      <c r="A697" s="23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</row>
    <row r="698" ht="12.75" customHeight="1">
      <c r="A698" s="23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</row>
    <row r="699" ht="12.75" customHeight="1">
      <c r="A699" s="23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</row>
    <row r="700" ht="12.75" customHeight="1">
      <c r="A700" s="23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</row>
    <row r="701" ht="12.75" customHeight="1">
      <c r="A701" s="23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</row>
    <row r="702" ht="12.75" customHeight="1">
      <c r="A702" s="23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</row>
    <row r="703" ht="12.75" customHeight="1">
      <c r="A703" s="23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</row>
    <row r="704" ht="12.75" customHeight="1">
      <c r="A704" s="23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</row>
    <row r="705" ht="12.75" customHeight="1">
      <c r="A705" s="23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</row>
    <row r="706" ht="12.75" customHeight="1">
      <c r="A706" s="23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</row>
    <row r="707" ht="12.75" customHeight="1">
      <c r="A707" s="23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</row>
    <row r="708" ht="12.75" customHeight="1">
      <c r="A708" s="23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</row>
    <row r="709" ht="12.75" customHeight="1">
      <c r="A709" s="23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</row>
    <row r="710" ht="12.75" customHeight="1">
      <c r="A710" s="23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</row>
    <row r="711" ht="12.75" customHeight="1">
      <c r="A711" s="23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</row>
    <row r="712" ht="12.75" customHeight="1">
      <c r="A712" s="23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</row>
    <row r="713" ht="12.75" customHeight="1">
      <c r="A713" s="23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</row>
    <row r="714" ht="12.75" customHeight="1">
      <c r="A714" s="23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</row>
    <row r="715" ht="12.75" customHeight="1">
      <c r="A715" s="23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</row>
    <row r="716" ht="12.75" customHeight="1">
      <c r="A716" s="23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</row>
    <row r="717" ht="12.75" customHeight="1">
      <c r="A717" s="23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</row>
    <row r="718" ht="12.75" customHeight="1">
      <c r="A718" s="23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</row>
    <row r="719" ht="12.75" customHeight="1">
      <c r="A719" s="23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</row>
    <row r="720" ht="12.75" customHeight="1">
      <c r="A720" s="23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</row>
    <row r="721" ht="12.75" customHeight="1">
      <c r="A721" s="23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</row>
    <row r="722" ht="12.75" customHeight="1">
      <c r="A722" s="23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</row>
    <row r="723" ht="12.75" customHeight="1">
      <c r="A723" s="23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</row>
    <row r="724" ht="12.75" customHeight="1">
      <c r="A724" s="23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</row>
    <row r="725" ht="12.75" customHeight="1">
      <c r="A725" s="23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</row>
    <row r="726" ht="12.75" customHeight="1">
      <c r="A726" s="23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</row>
    <row r="727" ht="12.75" customHeight="1">
      <c r="A727" s="23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</row>
    <row r="728" ht="12.75" customHeight="1">
      <c r="A728" s="23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</row>
    <row r="729" ht="12.75" customHeight="1">
      <c r="A729" s="23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</row>
    <row r="730" ht="12.75" customHeight="1">
      <c r="A730" s="23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</row>
    <row r="731" ht="12.75" customHeight="1">
      <c r="A731" s="23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</row>
    <row r="732" ht="12.75" customHeight="1">
      <c r="A732" s="23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</row>
    <row r="733" ht="12.75" customHeight="1">
      <c r="A733" s="23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</row>
    <row r="734" ht="12.75" customHeight="1">
      <c r="A734" s="23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</row>
    <row r="735" ht="12.75" customHeight="1">
      <c r="A735" s="23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</row>
    <row r="736" ht="12.75" customHeight="1">
      <c r="A736" s="23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</row>
    <row r="737" ht="12.75" customHeight="1">
      <c r="A737" s="23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</row>
    <row r="738" ht="12.75" customHeight="1">
      <c r="A738" s="23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</row>
    <row r="739" ht="12.75" customHeight="1">
      <c r="A739" s="23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</row>
    <row r="740" ht="12.75" customHeight="1">
      <c r="A740" s="23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</row>
    <row r="741" ht="12.75" customHeight="1">
      <c r="A741" s="23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</row>
    <row r="742" ht="12.75" customHeight="1">
      <c r="A742" s="23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</row>
    <row r="743" ht="12.75" customHeight="1">
      <c r="A743" s="23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</row>
    <row r="744" ht="12.75" customHeight="1">
      <c r="A744" s="23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</row>
    <row r="745" ht="12.75" customHeight="1">
      <c r="A745" s="23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</row>
    <row r="746" ht="12.75" customHeight="1">
      <c r="A746" s="23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</row>
    <row r="747" ht="12.75" customHeight="1">
      <c r="A747" s="23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</row>
    <row r="748" ht="12.75" customHeight="1">
      <c r="A748" s="23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</row>
    <row r="749" ht="12.75" customHeight="1">
      <c r="A749" s="23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</row>
    <row r="750" ht="12.75" customHeight="1">
      <c r="A750" s="23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</row>
    <row r="751" ht="12.75" customHeight="1">
      <c r="A751" s="23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</row>
    <row r="752" ht="12.75" customHeight="1">
      <c r="A752" s="23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</row>
    <row r="753" ht="12.75" customHeight="1">
      <c r="A753" s="23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</row>
    <row r="754" ht="12.75" customHeight="1">
      <c r="A754" s="23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</row>
    <row r="755" ht="12.75" customHeight="1">
      <c r="A755" s="23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</row>
    <row r="756" ht="12.75" customHeight="1">
      <c r="A756" s="23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</row>
    <row r="757" ht="12.75" customHeight="1">
      <c r="A757" s="23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</row>
    <row r="758" ht="12.75" customHeight="1">
      <c r="A758" s="23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</row>
    <row r="759" ht="12.75" customHeight="1">
      <c r="A759" s="23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</row>
    <row r="760" ht="12.75" customHeight="1">
      <c r="A760" s="23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</row>
    <row r="761" ht="12.75" customHeight="1">
      <c r="A761" s="23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</row>
    <row r="762" ht="12.75" customHeight="1">
      <c r="A762" s="23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</row>
    <row r="763" ht="12.75" customHeight="1">
      <c r="A763" s="23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</row>
    <row r="764" ht="12.75" customHeight="1">
      <c r="A764" s="23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</row>
    <row r="765" ht="12.75" customHeight="1">
      <c r="A765" s="23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</row>
    <row r="766" ht="12.75" customHeight="1">
      <c r="A766" s="23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</row>
    <row r="767" ht="12.75" customHeight="1">
      <c r="A767" s="23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</row>
    <row r="768" ht="12.75" customHeight="1">
      <c r="A768" s="23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</row>
    <row r="769" ht="12.75" customHeight="1">
      <c r="A769" s="23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</row>
    <row r="770" ht="12.75" customHeight="1">
      <c r="A770" s="23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</row>
    <row r="771" ht="12.75" customHeight="1">
      <c r="A771" s="23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</row>
    <row r="772" ht="12.75" customHeight="1">
      <c r="A772" s="23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</row>
    <row r="773" ht="12.75" customHeight="1">
      <c r="A773" s="23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</row>
    <row r="774" ht="12.75" customHeight="1">
      <c r="A774" s="23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</row>
    <row r="775" ht="12.75" customHeight="1">
      <c r="A775" s="23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</row>
    <row r="776" ht="12.75" customHeight="1">
      <c r="A776" s="23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</row>
    <row r="777" ht="12.75" customHeight="1">
      <c r="A777" s="23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</row>
    <row r="778" ht="12.75" customHeight="1">
      <c r="A778" s="23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</row>
    <row r="779" ht="12.75" customHeight="1">
      <c r="A779" s="23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</row>
    <row r="780" ht="12.75" customHeight="1">
      <c r="A780" s="23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</row>
    <row r="781" ht="12.75" customHeight="1">
      <c r="A781" s="23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</row>
    <row r="782" ht="12.75" customHeight="1">
      <c r="A782" s="23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</row>
    <row r="783" ht="12.75" customHeight="1">
      <c r="A783" s="23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</row>
    <row r="784" ht="12.75" customHeight="1">
      <c r="A784" s="23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</row>
    <row r="785" ht="12.75" customHeight="1">
      <c r="A785" s="23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</row>
    <row r="786" ht="12.75" customHeight="1">
      <c r="A786" s="23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</row>
    <row r="787" ht="12.75" customHeight="1">
      <c r="A787" s="23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</row>
    <row r="788" ht="12.75" customHeight="1">
      <c r="A788" s="23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</row>
    <row r="789" ht="12.75" customHeight="1">
      <c r="A789" s="23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</row>
    <row r="790" ht="12.75" customHeight="1">
      <c r="A790" s="23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</row>
    <row r="791" ht="12.75" customHeight="1">
      <c r="A791" s="23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</row>
    <row r="792" ht="12.75" customHeight="1">
      <c r="A792" s="23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</row>
    <row r="793" ht="12.75" customHeight="1">
      <c r="A793" s="23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</row>
    <row r="794" ht="12.75" customHeight="1">
      <c r="A794" s="23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</row>
    <row r="795" ht="12.75" customHeight="1">
      <c r="A795" s="23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</row>
    <row r="796" ht="12.75" customHeight="1">
      <c r="A796" s="23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</row>
    <row r="797" ht="12.75" customHeight="1">
      <c r="A797" s="23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</row>
    <row r="798" ht="12.75" customHeight="1">
      <c r="A798" s="23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</row>
    <row r="799" ht="12.75" customHeight="1">
      <c r="A799" s="23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</row>
    <row r="800" ht="12.75" customHeight="1">
      <c r="A800" s="23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</row>
    <row r="801" ht="12.75" customHeight="1">
      <c r="A801" s="23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</row>
    <row r="802" ht="12.75" customHeight="1">
      <c r="A802" s="23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</row>
    <row r="803" ht="12.75" customHeight="1">
      <c r="A803" s="23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</row>
    <row r="804" ht="12.75" customHeight="1">
      <c r="A804" s="23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</row>
    <row r="805" ht="12.75" customHeight="1">
      <c r="A805" s="23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</row>
    <row r="806" ht="12.75" customHeight="1">
      <c r="A806" s="23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</row>
    <row r="807" ht="12.75" customHeight="1">
      <c r="A807" s="23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</row>
    <row r="808" ht="12.75" customHeight="1">
      <c r="A808" s="23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</row>
    <row r="809" ht="12.75" customHeight="1">
      <c r="A809" s="23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</row>
    <row r="810" ht="12.75" customHeight="1">
      <c r="A810" s="23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</row>
    <row r="811" ht="12.75" customHeight="1">
      <c r="A811" s="23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</row>
    <row r="812" ht="12.75" customHeight="1">
      <c r="A812" s="23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</row>
    <row r="813" ht="12.75" customHeight="1">
      <c r="A813" s="23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</row>
    <row r="814" ht="12.75" customHeight="1">
      <c r="A814" s="23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</row>
    <row r="815" ht="12.75" customHeight="1">
      <c r="A815" s="23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</row>
    <row r="816" ht="12.75" customHeight="1">
      <c r="A816" s="23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</row>
    <row r="817" ht="12.75" customHeight="1">
      <c r="A817" s="23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</row>
    <row r="818" ht="12.75" customHeight="1">
      <c r="A818" s="23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</row>
    <row r="819" ht="12.75" customHeight="1">
      <c r="A819" s="23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</row>
    <row r="820" ht="12.75" customHeight="1">
      <c r="A820" s="23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</row>
    <row r="821" ht="12.75" customHeight="1">
      <c r="A821" s="23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</row>
    <row r="822" ht="12.75" customHeight="1">
      <c r="A822" s="23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</row>
    <row r="823" ht="12.75" customHeight="1">
      <c r="A823" s="23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</row>
    <row r="824" ht="12.75" customHeight="1">
      <c r="A824" s="23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</row>
    <row r="825" ht="12.75" customHeight="1">
      <c r="A825" s="23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</row>
    <row r="826" ht="12.75" customHeight="1">
      <c r="A826" s="23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</row>
    <row r="827" ht="12.75" customHeight="1">
      <c r="A827" s="23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</row>
    <row r="828" ht="12.75" customHeight="1">
      <c r="A828" s="23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</row>
    <row r="829" ht="12.75" customHeight="1">
      <c r="A829" s="23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</row>
    <row r="830" ht="12.75" customHeight="1">
      <c r="A830" s="23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</row>
    <row r="831" ht="12.75" customHeight="1">
      <c r="A831" s="23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</row>
    <row r="832" ht="12.75" customHeight="1">
      <c r="A832" s="23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</row>
    <row r="833" ht="12.75" customHeight="1">
      <c r="A833" s="23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</row>
    <row r="834" ht="12.75" customHeight="1">
      <c r="A834" s="23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</row>
    <row r="835" ht="12.75" customHeight="1">
      <c r="A835" s="23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</row>
    <row r="836" ht="12.75" customHeight="1">
      <c r="A836" s="23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</row>
    <row r="837" ht="12.75" customHeight="1">
      <c r="A837" s="23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</row>
    <row r="838" ht="12.75" customHeight="1">
      <c r="A838" s="23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</row>
    <row r="839" ht="12.75" customHeight="1">
      <c r="A839" s="23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</row>
    <row r="840" ht="12.75" customHeight="1">
      <c r="A840" s="23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</row>
    <row r="841" ht="12.75" customHeight="1">
      <c r="A841" s="23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</row>
    <row r="842" ht="12.75" customHeight="1">
      <c r="A842" s="23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</row>
    <row r="843" ht="12.75" customHeight="1">
      <c r="A843" s="23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</row>
    <row r="844" ht="12.75" customHeight="1">
      <c r="A844" s="23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</row>
    <row r="845" ht="12.75" customHeight="1">
      <c r="A845" s="23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</row>
    <row r="846" ht="12.75" customHeight="1">
      <c r="A846" s="23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</row>
    <row r="847" ht="12.75" customHeight="1">
      <c r="A847" s="23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</row>
    <row r="848" ht="12.75" customHeight="1">
      <c r="A848" s="23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</row>
    <row r="849" ht="12.75" customHeight="1">
      <c r="A849" s="23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</row>
    <row r="850" ht="12.75" customHeight="1">
      <c r="A850" s="23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</row>
    <row r="851" ht="12.75" customHeight="1">
      <c r="A851" s="23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</row>
    <row r="852" ht="12.75" customHeight="1">
      <c r="A852" s="23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</row>
    <row r="853" ht="12.75" customHeight="1">
      <c r="A853" s="23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</row>
    <row r="854" ht="12.75" customHeight="1">
      <c r="A854" s="23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</row>
    <row r="855" ht="12.75" customHeight="1">
      <c r="A855" s="23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</row>
    <row r="856" ht="12.75" customHeight="1">
      <c r="A856" s="23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</row>
    <row r="857" ht="12.75" customHeight="1">
      <c r="A857" s="23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</row>
    <row r="858" ht="12.75" customHeight="1">
      <c r="A858" s="23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</row>
    <row r="859" ht="12.75" customHeight="1">
      <c r="A859" s="23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</row>
    <row r="860" ht="12.75" customHeight="1">
      <c r="A860" s="23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</row>
    <row r="861" ht="12.75" customHeight="1">
      <c r="A861" s="23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</row>
    <row r="862" ht="12.75" customHeight="1">
      <c r="A862" s="23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</row>
    <row r="863" ht="12.75" customHeight="1">
      <c r="A863" s="23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</row>
    <row r="864" ht="12.75" customHeight="1">
      <c r="A864" s="23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</row>
    <row r="865" ht="12.75" customHeight="1">
      <c r="A865" s="23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</row>
    <row r="866" ht="12.75" customHeight="1">
      <c r="A866" s="23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</row>
    <row r="867" ht="12.75" customHeight="1">
      <c r="A867" s="23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</row>
    <row r="868" ht="12.75" customHeight="1">
      <c r="A868" s="23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</row>
    <row r="869" ht="12.75" customHeight="1">
      <c r="A869" s="23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</row>
    <row r="870" ht="12.75" customHeight="1">
      <c r="A870" s="23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</row>
    <row r="871" ht="12.75" customHeight="1">
      <c r="A871" s="23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</row>
    <row r="872" ht="12.75" customHeight="1">
      <c r="A872" s="23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</row>
    <row r="873" ht="12.75" customHeight="1">
      <c r="A873" s="23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</row>
    <row r="874" ht="12.75" customHeight="1">
      <c r="A874" s="23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</row>
    <row r="875" ht="12.75" customHeight="1">
      <c r="A875" s="23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</row>
    <row r="876" ht="12.75" customHeight="1">
      <c r="A876" s="23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</row>
    <row r="877" ht="12.75" customHeight="1">
      <c r="A877" s="23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</row>
    <row r="878" ht="12.75" customHeight="1">
      <c r="A878" s="23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</row>
    <row r="879" ht="12.75" customHeight="1">
      <c r="A879" s="23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</row>
    <row r="880" ht="12.75" customHeight="1">
      <c r="A880" s="23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</row>
    <row r="881" ht="12.75" customHeight="1">
      <c r="A881" s="23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</row>
    <row r="882" ht="12.75" customHeight="1">
      <c r="A882" s="23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</row>
    <row r="883" ht="12.75" customHeight="1">
      <c r="A883" s="23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</row>
    <row r="884" ht="12.75" customHeight="1">
      <c r="A884" s="23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</row>
    <row r="885" ht="12.75" customHeight="1">
      <c r="A885" s="23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</row>
    <row r="886" ht="12.75" customHeight="1">
      <c r="A886" s="23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</row>
    <row r="887" ht="12.75" customHeight="1">
      <c r="A887" s="23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</row>
    <row r="888" ht="12.75" customHeight="1">
      <c r="A888" s="23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</row>
    <row r="889" ht="12.75" customHeight="1">
      <c r="A889" s="23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</row>
    <row r="890" ht="12.75" customHeight="1">
      <c r="A890" s="23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</row>
    <row r="891" ht="12.75" customHeight="1">
      <c r="A891" s="23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</row>
    <row r="892" ht="12.75" customHeight="1">
      <c r="A892" s="23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</row>
    <row r="893" ht="12.75" customHeight="1">
      <c r="A893" s="23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</row>
    <row r="894" ht="12.75" customHeight="1">
      <c r="A894" s="23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</row>
    <row r="895" ht="12.75" customHeight="1">
      <c r="A895" s="23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</row>
    <row r="896" ht="12.75" customHeight="1">
      <c r="A896" s="23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</row>
    <row r="897" ht="12.75" customHeight="1">
      <c r="A897" s="23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</row>
    <row r="898" ht="12.75" customHeight="1">
      <c r="A898" s="23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</row>
    <row r="899" ht="12.75" customHeight="1">
      <c r="A899" s="23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</row>
    <row r="900" ht="12.75" customHeight="1">
      <c r="A900" s="23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</row>
    <row r="901" ht="12.75" customHeight="1">
      <c r="A901" s="23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</row>
    <row r="902" ht="12.75" customHeight="1">
      <c r="A902" s="23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</row>
    <row r="903" ht="12.75" customHeight="1">
      <c r="A903" s="23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</row>
    <row r="904" ht="12.75" customHeight="1">
      <c r="A904" s="23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</row>
    <row r="905" ht="12.75" customHeight="1">
      <c r="A905" s="23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</row>
    <row r="906" ht="12.75" customHeight="1">
      <c r="A906" s="23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</row>
    <row r="907" ht="12.75" customHeight="1">
      <c r="A907" s="23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</row>
    <row r="908" ht="12.75" customHeight="1">
      <c r="A908" s="23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</row>
    <row r="909" ht="12.75" customHeight="1">
      <c r="A909" s="23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</row>
    <row r="910" ht="12.75" customHeight="1">
      <c r="A910" s="23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</row>
    <row r="911" ht="12.75" customHeight="1">
      <c r="A911" s="23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</row>
    <row r="912" ht="12.75" customHeight="1">
      <c r="A912" s="23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</row>
    <row r="913" ht="12.75" customHeight="1">
      <c r="A913" s="23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</row>
    <row r="914" ht="12.75" customHeight="1">
      <c r="A914" s="23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</row>
    <row r="915" ht="12.75" customHeight="1">
      <c r="A915" s="23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</row>
    <row r="916" ht="12.75" customHeight="1">
      <c r="A916" s="23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</row>
    <row r="917" ht="12.75" customHeight="1">
      <c r="A917" s="23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</row>
    <row r="918" ht="12.75" customHeight="1">
      <c r="A918" s="23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</row>
    <row r="919" ht="12.75" customHeight="1">
      <c r="A919" s="23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</row>
    <row r="920" ht="12.75" customHeight="1">
      <c r="A920" s="23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</row>
    <row r="921" ht="12.75" customHeight="1">
      <c r="A921" s="23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</row>
    <row r="922" ht="12.75" customHeight="1">
      <c r="A922" s="23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</row>
    <row r="923" ht="12.75" customHeight="1">
      <c r="A923" s="23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</row>
    <row r="924" ht="12.75" customHeight="1">
      <c r="A924" s="23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</row>
    <row r="925" ht="12.75" customHeight="1">
      <c r="A925" s="23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</row>
    <row r="926" ht="12.75" customHeight="1">
      <c r="A926" s="23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</row>
    <row r="927" ht="12.75" customHeight="1">
      <c r="A927" s="23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</row>
    <row r="928" ht="12.75" customHeight="1">
      <c r="A928" s="23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</row>
    <row r="929" ht="12.75" customHeight="1">
      <c r="A929" s="23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</row>
    <row r="930" ht="12.75" customHeight="1">
      <c r="A930" s="23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</row>
    <row r="931" ht="12.75" customHeight="1">
      <c r="A931" s="23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</row>
    <row r="932" ht="12.75" customHeight="1">
      <c r="A932" s="23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</row>
    <row r="933" ht="12.75" customHeight="1">
      <c r="A933" s="23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</row>
    <row r="934" ht="12.75" customHeight="1">
      <c r="A934" s="23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</row>
    <row r="935" ht="12.75" customHeight="1">
      <c r="A935" s="23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</row>
    <row r="936" ht="12.75" customHeight="1">
      <c r="A936" s="23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</row>
    <row r="937" ht="12.75" customHeight="1">
      <c r="A937" s="23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</row>
    <row r="938" ht="12.75" customHeight="1">
      <c r="A938" s="23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</row>
    <row r="939" ht="12.75" customHeight="1">
      <c r="A939" s="23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</row>
    <row r="940" ht="12.75" customHeight="1">
      <c r="A940" s="23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</row>
    <row r="941" ht="12.75" customHeight="1">
      <c r="A941" s="23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</row>
    <row r="942" ht="12.75" customHeight="1">
      <c r="A942" s="23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</row>
    <row r="943" ht="12.75" customHeight="1">
      <c r="A943" s="23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</row>
    <row r="944" ht="12.75" customHeight="1">
      <c r="A944" s="23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</row>
    <row r="945" ht="12.75" customHeight="1">
      <c r="A945" s="23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</row>
    <row r="946" ht="12.75" customHeight="1">
      <c r="A946" s="23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</row>
    <row r="947" ht="12.75" customHeight="1">
      <c r="A947" s="23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</row>
    <row r="948" ht="12.75" customHeight="1">
      <c r="A948" s="23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</row>
    <row r="949" ht="12.75" customHeight="1">
      <c r="A949" s="23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</row>
    <row r="950" ht="12.75" customHeight="1">
      <c r="A950" s="23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</row>
    <row r="951" ht="12.75" customHeight="1">
      <c r="A951" s="23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</row>
    <row r="952" ht="12.75" customHeight="1">
      <c r="A952" s="23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</row>
    <row r="953" ht="12.75" customHeight="1">
      <c r="A953" s="23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</row>
    <row r="954" ht="12.75" customHeight="1">
      <c r="A954" s="23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</row>
    <row r="955" ht="12.75" customHeight="1">
      <c r="A955" s="23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</row>
    <row r="956" ht="12.75" customHeight="1">
      <c r="A956" s="23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</row>
    <row r="957" ht="12.75" customHeight="1">
      <c r="A957" s="23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</row>
    <row r="958" ht="12.75" customHeight="1">
      <c r="A958" s="23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</row>
    <row r="959" ht="12.75" customHeight="1">
      <c r="A959" s="23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</row>
    <row r="960" ht="12.75" customHeight="1">
      <c r="A960" s="23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</row>
    <row r="961" ht="12.75" customHeight="1">
      <c r="A961" s="23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</row>
    <row r="962" ht="12.75" customHeight="1">
      <c r="A962" s="23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</row>
    <row r="963" ht="12.75" customHeight="1">
      <c r="A963" s="23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</row>
    <row r="964" ht="12.75" customHeight="1">
      <c r="A964" s="23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</row>
    <row r="965" ht="12.75" customHeight="1">
      <c r="A965" s="23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</row>
    <row r="966" ht="12.75" customHeight="1">
      <c r="A966" s="23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</row>
    <row r="967" ht="12.75" customHeight="1">
      <c r="A967" s="23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</row>
    <row r="968" ht="12.75" customHeight="1">
      <c r="A968" s="23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</row>
    <row r="969" ht="12.75" customHeight="1">
      <c r="A969" s="23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</row>
    <row r="970" ht="12.75" customHeight="1">
      <c r="A970" s="23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</row>
    <row r="971" ht="12.75" customHeight="1">
      <c r="A971" s="23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</row>
    <row r="972" ht="12.75" customHeight="1">
      <c r="A972" s="23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</row>
    <row r="973" ht="12.75" customHeight="1">
      <c r="A973" s="23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</row>
    <row r="974" ht="12.75" customHeight="1">
      <c r="A974" s="23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</row>
    <row r="975" ht="12.75" customHeight="1">
      <c r="A975" s="23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</row>
    <row r="976" ht="12.75" customHeight="1">
      <c r="A976" s="23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</row>
    <row r="977" ht="12.75" customHeight="1">
      <c r="A977" s="23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</row>
    <row r="978" ht="12.75" customHeight="1">
      <c r="A978" s="23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</row>
    <row r="979" ht="12.75" customHeight="1">
      <c r="A979" s="23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</row>
    <row r="980" ht="12.75" customHeight="1">
      <c r="A980" s="23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</row>
    <row r="981" ht="12.75" customHeight="1">
      <c r="A981" s="23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</row>
    <row r="982" ht="12.75" customHeight="1">
      <c r="A982" s="23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</row>
    <row r="983" ht="12.75" customHeight="1">
      <c r="A983" s="23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</row>
    <row r="984" ht="12.75" customHeight="1">
      <c r="A984" s="23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</row>
    <row r="985" ht="12.75" customHeight="1">
      <c r="A985" s="23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</row>
    <row r="986" ht="12.75" customHeight="1">
      <c r="A986" s="23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</row>
    <row r="987" ht="12.75" customHeight="1">
      <c r="A987" s="23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</row>
  </sheetData>
  <mergeCells count="3">
    <mergeCell ref="A1:A2"/>
    <mergeCell ref="B1:B2"/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1.0"/>
    <col customWidth="1" min="3" max="12" width="13.57"/>
    <col customWidth="1" min="13" max="13" width="12.71"/>
    <col customWidth="1" min="14" max="33" width="8.71"/>
  </cols>
  <sheetData>
    <row r="1" ht="15.0" customHeight="1">
      <c r="A1" s="1" t="s">
        <v>0</v>
      </c>
      <c r="B1" s="2" t="s">
        <v>1</v>
      </c>
      <c r="C1" s="31" t="s">
        <v>18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>
      <c r="A2" s="7"/>
      <c r="B2" s="7"/>
      <c r="C2" s="8">
        <v>2016.0</v>
      </c>
      <c r="D2" s="8">
        <v>2017.0</v>
      </c>
      <c r="E2" s="8">
        <v>2018.0</v>
      </c>
      <c r="F2" s="8">
        <v>2019.0</v>
      </c>
      <c r="G2" s="8">
        <v>2020.0</v>
      </c>
      <c r="H2" s="8">
        <v>2021.0</v>
      </c>
      <c r="I2" s="8">
        <v>2022.0</v>
      </c>
      <c r="J2" s="8">
        <v>2023.0</v>
      </c>
      <c r="K2" s="32">
        <v>2024.0</v>
      </c>
      <c r="L2" s="8">
        <v>2025.0</v>
      </c>
      <c r="M2" s="9">
        <v>2026.0</v>
      </c>
      <c r="N2" s="6"/>
      <c r="O2" s="6"/>
      <c r="P2" s="33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>
      <c r="A3" s="11">
        <v>1.0</v>
      </c>
      <c r="B3" s="12" t="s">
        <v>9</v>
      </c>
      <c r="C3" s="34">
        <v>1999981.0</v>
      </c>
      <c r="D3" s="34">
        <v>2164979.0</v>
      </c>
      <c r="E3" s="34">
        <v>2363549.0</v>
      </c>
      <c r="F3" s="34">
        <v>2542539.0</v>
      </c>
      <c r="G3" s="34">
        <v>2758909.0</v>
      </c>
      <c r="H3" s="34">
        <v>2800293.0</v>
      </c>
      <c r="I3" s="35">
        <v>2800292.0</v>
      </c>
      <c r="J3" s="35">
        <v>2980351.0</v>
      </c>
      <c r="K3" s="36">
        <v>3010929.0</v>
      </c>
      <c r="L3" s="35">
        <v>3206640.0</v>
      </c>
      <c r="M3" s="37">
        <v>3360078.0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>
      <c r="A4" s="11">
        <v>2.0</v>
      </c>
      <c r="B4" s="12" t="s">
        <v>10</v>
      </c>
      <c r="C4" s="34">
        <v>1965000.0</v>
      </c>
      <c r="D4" s="34">
        <v>2127112.0</v>
      </c>
      <c r="E4" s="34">
        <v>2312384.0</v>
      </c>
      <c r="F4" s="34">
        <v>2498068.0</v>
      </c>
      <c r="G4" s="34">
        <v>2710654.0</v>
      </c>
      <c r="H4" s="34">
        <v>2751314.0</v>
      </c>
      <c r="I4" s="35">
        <v>2773590.0</v>
      </c>
      <c r="J4" s="35">
        <v>2944665.0</v>
      </c>
      <c r="K4" s="36">
        <v>2978764.0</v>
      </c>
      <c r="L4" s="35">
        <v>3172384.0</v>
      </c>
      <c r="M4" s="37">
        <v>3330010.0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>
      <c r="A5" s="11">
        <v>3.0</v>
      </c>
      <c r="B5" s="12" t="s">
        <v>11</v>
      </c>
      <c r="C5" s="34">
        <v>3021650.0</v>
      </c>
      <c r="D5" s="34">
        <v>3270936.0</v>
      </c>
      <c r="E5" s="34">
        <v>3555835.0</v>
      </c>
      <c r="F5" s="34">
        <v>3841368.0</v>
      </c>
      <c r="G5" s="34">
        <v>4168268.0</v>
      </c>
      <c r="H5" s="34">
        <v>4230793.0</v>
      </c>
      <c r="I5" s="35">
        <v>4230792.0</v>
      </c>
      <c r="J5" s="35">
        <v>4527688.0</v>
      </c>
      <c r="K5" s="36">
        <v>4601988.0</v>
      </c>
      <c r="L5" s="35">
        <v>4901117.0</v>
      </c>
      <c r="M5" s="37">
        <v>5210377.0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>
      <c r="A6" s="11">
        <v>4.0</v>
      </c>
      <c r="B6" s="12" t="s">
        <v>12</v>
      </c>
      <c r="C6" s="34">
        <v>3010500.0</v>
      </c>
      <c r="D6" s="34">
        <v>3258866.0</v>
      </c>
      <c r="E6" s="34">
        <v>3542714.0</v>
      </c>
      <c r="F6" s="34">
        <v>3827193.0</v>
      </c>
      <c r="G6" s="34">
        <v>4152887.0</v>
      </c>
      <c r="H6" s="34">
        <v>4215181.0</v>
      </c>
      <c r="I6" s="35">
        <v>4125186.0</v>
      </c>
      <c r="J6" s="35">
        <v>4492961.0</v>
      </c>
      <c r="K6" s="36">
        <v>4560894.0</v>
      </c>
      <c r="L6" s="35">
        <v>4857353.0</v>
      </c>
      <c r="M6" s="37">
        <v>5178521.0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>
      <c r="A7" s="11">
        <v>5.0</v>
      </c>
      <c r="B7" s="12" t="s">
        <v>13</v>
      </c>
      <c r="C7" s="34">
        <v>3043950.0</v>
      </c>
      <c r="D7" s="34">
        <v>3295075.0</v>
      </c>
      <c r="E7" s="34">
        <v>3582077.0</v>
      </c>
      <c r="F7" s="34">
        <v>3869717.0</v>
      </c>
      <c r="G7" s="34">
        <v>4199029.0</v>
      </c>
      <c r="H7" s="34">
        <v>4262015.0</v>
      </c>
      <c r="I7" s="35">
        <v>4285798.0</v>
      </c>
      <c r="J7" s="35">
        <v>4584519.0</v>
      </c>
      <c r="K7" s="36">
        <v>4760289.0</v>
      </c>
      <c r="L7" s="35">
        <v>5069708.0</v>
      </c>
      <c r="M7" s="37">
        <v>5399405.0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>
      <c r="A8" s="11">
        <v>6.0</v>
      </c>
      <c r="B8" s="12" t="s">
        <v>14</v>
      </c>
      <c r="C8" s="34">
        <v>3078058.0</v>
      </c>
      <c r="D8" s="34">
        <v>3331997.0</v>
      </c>
      <c r="E8" s="34">
        <v>3622215.0</v>
      </c>
      <c r="F8" s="34">
        <v>3913078.0</v>
      </c>
      <c r="G8" s="34">
        <v>4246081.0</v>
      </c>
      <c r="H8" s="34">
        <v>4309773.0</v>
      </c>
      <c r="I8" s="35">
        <v>4430254.0</v>
      </c>
      <c r="J8" s="35">
        <v>4657222.0</v>
      </c>
      <c r="K8" s="36">
        <v>4815102.0</v>
      </c>
      <c r="L8" s="35">
        <v>5128084.0</v>
      </c>
      <c r="M8" s="37">
        <v>5469922.0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>
      <c r="A9" s="11">
        <v>7.0</v>
      </c>
      <c r="B9" s="12" t="s">
        <v>15</v>
      </c>
      <c r="C9" s="34">
        <v>2648125.0</v>
      </c>
      <c r="D9" s="34">
        <v>2866595.0</v>
      </c>
      <c r="E9" s="34">
        <v>3116276.0</v>
      </c>
      <c r="F9" s="34">
        <v>3366512.0</v>
      </c>
      <c r="G9" s="34">
        <v>3773940.0</v>
      </c>
      <c r="H9" s="34">
        <v>3830549.0</v>
      </c>
      <c r="I9" s="35">
        <v>3850526.0</v>
      </c>
      <c r="J9" s="35">
        <v>4090799.0</v>
      </c>
      <c r="K9" s="36">
        <v>4148602.0</v>
      </c>
      <c r="L9" s="35">
        <v>4418261.0</v>
      </c>
      <c r="M9" s="37">
        <v>4665927.0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>
      <c r="A10" s="11">
        <v>8.0</v>
      </c>
      <c r="B10" s="12" t="s">
        <v>16</v>
      </c>
      <c r="C10" s="34">
        <v>3021650.0</v>
      </c>
      <c r="D10" s="34">
        <v>3270936.0</v>
      </c>
      <c r="E10" s="34">
        <v>3555835.0</v>
      </c>
      <c r="F10" s="34">
        <v>3841368.0</v>
      </c>
      <c r="G10" s="34">
        <v>4168268.0</v>
      </c>
      <c r="H10" s="34">
        <v>4230793.0</v>
      </c>
      <c r="I10" s="35">
        <v>4280214.0</v>
      </c>
      <c r="J10" s="35">
        <v>4551451.0</v>
      </c>
      <c r="K10" s="36">
        <v>4670791.0</v>
      </c>
      <c r="L10" s="35">
        <v>4974392.0</v>
      </c>
      <c r="M10" s="37">
        <v>5247870.0</v>
      </c>
      <c r="N10" s="6"/>
      <c r="O10" s="38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>
      <c r="A11" s="11">
        <v>9.0</v>
      </c>
      <c r="B11" s="12" t="s">
        <v>17</v>
      </c>
      <c r="C11" s="34">
        <v>1784000.0</v>
      </c>
      <c r="D11" s="34">
        <v>1931180.0</v>
      </c>
      <c r="E11" s="34">
        <v>2099385.0</v>
      </c>
      <c r="F11" s="34">
        <v>2267990.0</v>
      </c>
      <c r="G11" s="34">
        <v>2460996.0</v>
      </c>
      <c r="H11" s="34">
        <v>2460996.0</v>
      </c>
      <c r="I11" s="35">
        <v>2501203.0</v>
      </c>
      <c r="J11" s="35">
        <v>2661280.0</v>
      </c>
      <c r="K11" s="36">
        <v>2727812.0</v>
      </c>
      <c r="L11" s="35">
        <v>2905199.0</v>
      </c>
      <c r="M11" s="37">
        <v>3100881.0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>
      <c r="A12" s="2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>
      <c r="A13" s="23"/>
      <c r="B13" s="6"/>
      <c r="C13" s="25"/>
      <c r="D13" s="26"/>
      <c r="E13" s="26"/>
      <c r="F13" s="28"/>
      <c r="G13" s="25"/>
      <c r="H13" s="26"/>
      <c r="I13" s="26"/>
      <c r="J13" s="28"/>
      <c r="K13" s="39"/>
      <c r="L13" s="39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>
      <c r="A14" s="23"/>
      <c r="B14" s="6"/>
      <c r="C14" s="25"/>
      <c r="D14" s="26"/>
      <c r="E14" s="26"/>
      <c r="F14" s="28"/>
      <c r="G14" s="25"/>
      <c r="H14" s="26"/>
      <c r="I14" s="26"/>
      <c r="J14" s="28"/>
      <c r="K14" s="39"/>
      <c r="L14" s="39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>
      <c r="A15" s="23"/>
      <c r="B15" s="6"/>
      <c r="C15" s="25"/>
      <c r="D15" s="26"/>
      <c r="E15" s="26"/>
      <c r="F15" s="28"/>
      <c r="G15" s="25"/>
      <c r="H15" s="26"/>
      <c r="I15" s="26"/>
      <c r="J15" s="28"/>
      <c r="K15" s="39"/>
      <c r="L15" s="39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>
      <c r="A16" s="23"/>
      <c r="B16" s="6"/>
      <c r="C16" s="25"/>
      <c r="D16" s="26"/>
      <c r="E16" s="26"/>
      <c r="F16" s="28"/>
      <c r="G16" s="25"/>
      <c r="H16" s="26"/>
      <c r="I16" s="26"/>
      <c r="J16" s="28"/>
      <c r="K16" s="39"/>
      <c r="L16" s="39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>
      <c r="A17" s="23"/>
      <c r="B17" s="6"/>
      <c r="C17" s="25"/>
      <c r="D17" s="26"/>
      <c r="E17" s="26"/>
      <c r="F17" s="28"/>
      <c r="G17" s="25"/>
      <c r="H17" s="26"/>
      <c r="I17" s="26"/>
      <c r="J17" s="28"/>
      <c r="K17" s="39"/>
      <c r="L17" s="39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>
      <c r="A18" s="23"/>
      <c r="B18" s="6"/>
      <c r="C18" s="25"/>
      <c r="D18" s="26"/>
      <c r="E18" s="26"/>
      <c r="F18" s="28"/>
      <c r="G18" s="25"/>
      <c r="H18" s="26"/>
      <c r="I18" s="26"/>
      <c r="J18" s="28"/>
      <c r="K18" s="39"/>
      <c r="L18" s="39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>
      <c r="A19" s="23"/>
      <c r="B19" s="6"/>
      <c r="C19" s="25"/>
      <c r="D19" s="26"/>
      <c r="E19" s="26"/>
      <c r="F19" s="28"/>
      <c r="G19" s="25"/>
      <c r="H19" s="26"/>
      <c r="I19" s="26"/>
      <c r="J19" s="28"/>
      <c r="K19" s="39"/>
      <c r="L19" s="39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>
      <c r="A20" s="23"/>
      <c r="B20" s="6"/>
      <c r="C20" s="25"/>
      <c r="D20" s="26"/>
      <c r="E20" s="26"/>
      <c r="F20" s="28"/>
      <c r="G20" s="25"/>
      <c r="H20" s="26"/>
      <c r="I20" s="26"/>
      <c r="J20" s="28"/>
      <c r="K20" s="39"/>
      <c r="L20" s="39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ht="15.75" customHeight="1">
      <c r="A21" s="23"/>
      <c r="B21" s="6"/>
      <c r="C21" s="25"/>
      <c r="D21" s="26"/>
      <c r="E21" s="26"/>
      <c r="F21" s="28"/>
      <c r="G21" s="25"/>
      <c r="H21" s="26"/>
      <c r="I21" s="26"/>
      <c r="J21" s="28"/>
      <c r="K21" s="39"/>
      <c r="L21" s="3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ht="15.75" customHeight="1">
      <c r="A22" s="23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ht="15.75" customHeight="1">
      <c r="A23" s="2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ht="15.75" customHeight="1">
      <c r="A24" s="2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ht="15.75" customHeight="1">
      <c r="A25" s="2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ht="15.75" customHeight="1">
      <c r="A26" s="2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ht="15.75" customHeight="1">
      <c r="A27" s="2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ht="15.75" customHeight="1">
      <c r="A28" s="2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ht="15.75" customHeight="1">
      <c r="A29" s="2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ht="15.75" customHeight="1">
      <c r="A30" s="2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ht="15.75" customHeight="1">
      <c r="A31" s="23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ht="15.75" customHeight="1">
      <c r="A32" s="2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ht="15.75" customHeight="1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ht="15.75" customHeight="1">
      <c r="A34" s="2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ht="15.75" customHeight="1">
      <c r="A35" s="2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2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23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23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2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23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23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2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23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23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2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2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2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2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2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2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2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2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2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2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2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2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2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2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2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2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2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23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2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23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2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23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2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23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23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23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2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23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2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23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2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23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2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23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2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2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2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23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2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2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2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23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2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23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2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23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2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23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2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23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2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23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2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23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2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23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2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23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2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23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2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23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2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23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23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23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2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23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23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23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23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23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23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23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23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23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2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23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23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23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23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23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23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23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23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23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23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23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23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23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23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23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23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23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23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23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23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23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23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23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23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23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23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23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23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23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23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23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23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23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23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23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23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23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23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23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23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23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23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23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23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23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2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23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2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23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23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23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23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23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23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23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23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23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2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23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2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23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23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23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23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23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23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23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23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23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2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23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2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23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23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23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23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23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23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23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23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23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2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23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2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23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23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23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23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23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23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23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23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23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2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23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2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23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23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23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23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23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23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23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23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23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2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23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2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23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23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23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23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23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23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23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23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5.75" customHeight="1">
      <c r="A240" s="23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ht="15.75" customHeight="1">
      <c r="A241" s="2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ht="15.75" customHeight="1">
      <c r="A242" s="23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ht="15.75" customHeight="1">
      <c r="A243" s="2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ht="15.75" customHeight="1">
      <c r="A244" s="23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ht="15.75" customHeight="1">
      <c r="A245" s="23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ht="15.75" customHeight="1">
      <c r="A246" s="23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ht="15.75" customHeight="1">
      <c r="A247" s="23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ht="15.75" customHeight="1">
      <c r="A248" s="23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ht="15.75" customHeight="1">
      <c r="A249" s="23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ht="15.75" customHeight="1">
      <c r="A250" s="23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ht="15.75" customHeight="1">
      <c r="A251" s="23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ht="15.75" customHeight="1">
      <c r="A252" s="23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ht="15.75" customHeight="1">
      <c r="A253" s="2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ht="15.75" customHeight="1">
      <c r="A254" s="23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ht="15.75" customHeight="1">
      <c r="A255" s="2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ht="15.75" customHeight="1">
      <c r="A256" s="23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ht="15.75" customHeight="1">
      <c r="A257" s="23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ht="15.75" customHeight="1">
      <c r="A258" s="23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ht="15.75" customHeight="1">
      <c r="A259" s="23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ht="15.75" customHeight="1">
      <c r="A260" s="23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ht="15.75" customHeight="1">
      <c r="A261" s="23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ht="15.75" customHeight="1">
      <c r="A262" s="23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ht="15.75" customHeight="1">
      <c r="A263" s="23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ht="15.75" customHeight="1">
      <c r="A264" s="23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ht="15.75" customHeight="1">
      <c r="A265" s="2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ht="15.75" customHeight="1">
      <c r="A266" s="23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ht="15.75" customHeight="1">
      <c r="A267" s="2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ht="15.75" customHeight="1">
      <c r="A268" s="23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ht="15.75" customHeight="1">
      <c r="A269" s="23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ht="15.75" customHeight="1">
      <c r="A270" s="23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ht="15.75" customHeight="1">
      <c r="A271" s="23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ht="15.75" customHeight="1">
      <c r="A272" s="23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ht="15.75" customHeight="1">
      <c r="A273" s="23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ht="15.75" customHeight="1">
      <c r="A274" s="23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ht="15.75" customHeight="1">
      <c r="A275" s="23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ht="15.75" customHeight="1">
      <c r="A276" s="23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ht="15.75" customHeight="1">
      <c r="A277" s="2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ht="15.75" customHeight="1">
      <c r="A278" s="23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</row>
    <row r="279" ht="15.75" customHeight="1">
      <c r="A279" s="2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ht="15.75" customHeight="1">
      <c r="A280" s="23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</row>
    <row r="281" ht="15.75" customHeight="1">
      <c r="A281" s="23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</row>
    <row r="282" ht="15.75" customHeight="1">
      <c r="A282" s="23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ht="15.75" customHeight="1">
      <c r="A283" s="23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ht="15.75" customHeight="1">
      <c r="A284" s="23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</row>
    <row r="285" ht="15.75" customHeight="1">
      <c r="A285" s="23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</row>
    <row r="286" ht="15.75" customHeight="1">
      <c r="A286" s="23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</row>
    <row r="287" ht="15.75" customHeight="1">
      <c r="A287" s="23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ht="15.75" customHeight="1">
      <c r="A288" s="23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ht="15.75" customHeight="1">
      <c r="A289" s="2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</row>
    <row r="290" ht="15.75" customHeight="1">
      <c r="A290" s="23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</row>
    <row r="291" ht="15.75" customHeight="1">
      <c r="A291" s="2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ht="15.75" customHeight="1">
      <c r="A292" s="23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</row>
    <row r="293" ht="15.75" customHeight="1">
      <c r="A293" s="23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ht="15.75" customHeight="1">
      <c r="A294" s="23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</row>
    <row r="295" ht="15.75" customHeight="1">
      <c r="A295" s="23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ht="15.75" customHeight="1">
      <c r="A296" s="23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ht="15.75" customHeight="1">
      <c r="A297" s="23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</row>
    <row r="298" ht="15.75" customHeight="1">
      <c r="A298" s="23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</row>
    <row r="299" ht="15.75" customHeight="1">
      <c r="A299" s="23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</row>
    <row r="300" ht="15.75" customHeight="1">
      <c r="A300" s="23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ht="15.75" customHeight="1">
      <c r="A301" s="2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ht="15.75" customHeight="1">
      <c r="A302" s="23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ht="15.75" customHeight="1">
      <c r="A303" s="2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</row>
    <row r="304" ht="15.75" customHeight="1">
      <c r="A304" s="23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ht="15.75" customHeight="1">
      <c r="A305" s="23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</row>
    <row r="306" ht="15.75" customHeight="1">
      <c r="A306" s="23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</row>
    <row r="307" ht="15.75" customHeight="1">
      <c r="A307" s="23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</row>
    <row r="308" ht="15.75" customHeight="1">
      <c r="A308" s="23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</row>
    <row r="309" ht="15.75" customHeight="1">
      <c r="A309" s="23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ht="15.75" customHeight="1">
      <c r="A310" s="23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</row>
    <row r="311" ht="15.75" customHeight="1">
      <c r="A311" s="23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</row>
    <row r="312" ht="15.75" customHeight="1">
      <c r="A312" s="23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</row>
    <row r="313" ht="15.75" customHeight="1">
      <c r="A313" s="2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ht="15.75" customHeight="1">
      <c r="A314" s="23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ht="15.75" customHeight="1">
      <c r="A315" s="2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ht="15.75" customHeight="1">
      <c r="A316" s="23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</row>
    <row r="317" ht="15.75" customHeight="1">
      <c r="A317" s="23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</row>
    <row r="318" ht="15.75" customHeight="1">
      <c r="A318" s="23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</row>
    <row r="319" ht="15.75" customHeight="1">
      <c r="A319" s="23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ht="15.75" customHeight="1">
      <c r="A320" s="23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ht="15.75" customHeight="1">
      <c r="A321" s="23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ht="15.75" customHeight="1">
      <c r="A322" s="23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  <row r="323" ht="15.75" customHeight="1">
      <c r="A323" s="23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ht="15.75" customHeight="1">
      <c r="A324" s="23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ht="15.75" customHeight="1">
      <c r="A325" s="2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ht="15.75" customHeight="1">
      <c r="A326" s="23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ht="15.75" customHeight="1">
      <c r="A327" s="2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ht="15.75" customHeight="1">
      <c r="A328" s="23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ht="15.75" customHeight="1">
      <c r="A329" s="23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ht="15.75" customHeight="1">
      <c r="A330" s="23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ht="15.75" customHeight="1">
      <c r="A331" s="23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ht="15.75" customHeight="1">
      <c r="A332" s="23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ht="15.75" customHeight="1">
      <c r="A333" s="23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ht="15.75" customHeight="1">
      <c r="A334" s="23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ht="15.75" customHeight="1">
      <c r="A335" s="23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ht="15.75" customHeight="1">
      <c r="A336" s="23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ht="15.75" customHeight="1">
      <c r="A337" s="2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ht="15.75" customHeight="1">
      <c r="A338" s="23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ht="15.75" customHeight="1">
      <c r="A339" s="2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ht="15.75" customHeight="1">
      <c r="A340" s="23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ht="15.75" customHeight="1">
      <c r="A341" s="2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ht="15.75" customHeight="1">
      <c r="A342" s="23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ht="15.75" customHeight="1">
      <c r="A343" s="2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ht="15.75" customHeight="1">
      <c r="A344" s="23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ht="15.75" customHeight="1">
      <c r="A345" s="23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ht="15.75" customHeight="1">
      <c r="A346" s="23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ht="15.75" customHeight="1">
      <c r="A347" s="23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ht="15.75" customHeight="1">
      <c r="A348" s="23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ht="15.75" customHeight="1">
      <c r="A349" s="23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ht="15.75" customHeight="1">
      <c r="A350" s="23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ht="15.75" customHeight="1">
      <c r="A351" s="23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ht="15.75" customHeight="1">
      <c r="A352" s="23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ht="15.75" customHeight="1">
      <c r="A353" s="23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ht="15.75" customHeight="1">
      <c r="A354" s="23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ht="15.75" customHeight="1">
      <c r="A355" s="23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ht="15.75" customHeight="1">
      <c r="A356" s="23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ht="15.75" customHeight="1">
      <c r="A357" s="23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ht="15.75" customHeight="1">
      <c r="A358" s="23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ht="15.75" customHeight="1">
      <c r="A359" s="23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ht="15.75" customHeight="1">
      <c r="A360" s="23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ht="15.75" customHeight="1">
      <c r="A361" s="23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ht="15.75" customHeight="1">
      <c r="A362" s="23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ht="15.75" customHeight="1">
      <c r="A363" s="23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ht="15.75" customHeight="1">
      <c r="A364" s="23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ht="15.75" customHeight="1">
      <c r="A365" s="23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ht="15.75" customHeight="1">
      <c r="A366" s="23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ht="15.75" customHeight="1">
      <c r="A367" s="23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ht="15.75" customHeight="1">
      <c r="A368" s="23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ht="15.75" customHeight="1">
      <c r="A369" s="23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ht="15.75" customHeight="1">
      <c r="A370" s="23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ht="15.75" customHeight="1">
      <c r="A371" s="23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ht="15.75" customHeight="1">
      <c r="A372" s="23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ht="15.75" customHeight="1">
      <c r="A373" s="23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ht="15.75" customHeight="1">
      <c r="A374" s="23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ht="15.75" customHeight="1">
      <c r="A375" s="23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ht="15.75" customHeight="1">
      <c r="A376" s="23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ht="15.75" customHeight="1">
      <c r="A377" s="23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ht="15.75" customHeight="1">
      <c r="A378" s="23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ht="15.75" customHeight="1">
      <c r="A379" s="23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ht="15.75" customHeight="1">
      <c r="A380" s="23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ht="15.75" customHeight="1">
      <c r="A381" s="23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ht="15.75" customHeight="1">
      <c r="A382" s="23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ht="15.75" customHeight="1">
      <c r="A383" s="23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ht="15.75" customHeight="1">
      <c r="A384" s="23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ht="15.75" customHeight="1">
      <c r="A385" s="23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ht="15.75" customHeight="1">
      <c r="A386" s="23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ht="15.75" customHeight="1">
      <c r="A387" s="23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ht="15.75" customHeight="1">
      <c r="A388" s="23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ht="15.75" customHeight="1">
      <c r="A389" s="23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ht="15.75" customHeight="1">
      <c r="A390" s="23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ht="15.75" customHeight="1">
      <c r="A391" s="23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ht="15.75" customHeight="1">
      <c r="A392" s="23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ht="15.75" customHeight="1">
      <c r="A393" s="23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ht="15.75" customHeight="1">
      <c r="A394" s="23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ht="15.75" customHeight="1">
      <c r="A395" s="23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ht="15.75" customHeight="1">
      <c r="A396" s="23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ht="15.75" customHeight="1">
      <c r="A397" s="23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ht="15.75" customHeight="1">
      <c r="A398" s="23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ht="15.75" customHeight="1">
      <c r="A399" s="23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ht="15.75" customHeight="1">
      <c r="A400" s="23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ht="15.75" customHeight="1">
      <c r="A401" s="23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ht="15.75" customHeight="1">
      <c r="A402" s="23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ht="15.75" customHeight="1">
      <c r="A403" s="23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ht="15.75" customHeight="1">
      <c r="A404" s="23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ht="15.75" customHeight="1">
      <c r="A405" s="23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ht="15.75" customHeight="1">
      <c r="A406" s="23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ht="15.75" customHeight="1">
      <c r="A407" s="23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ht="15.75" customHeight="1">
      <c r="A408" s="23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ht="15.75" customHeight="1">
      <c r="A409" s="23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ht="15.75" customHeight="1">
      <c r="A410" s="23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ht="15.75" customHeight="1">
      <c r="A411" s="23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ht="15.75" customHeight="1">
      <c r="A412" s="23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ht="15.75" customHeight="1">
      <c r="A413" s="23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ht="15.75" customHeight="1">
      <c r="A414" s="23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ht="15.75" customHeight="1">
      <c r="A415" s="23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ht="15.75" customHeight="1">
      <c r="A416" s="23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ht="15.75" customHeight="1">
      <c r="A417" s="23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ht="15.75" customHeight="1">
      <c r="A418" s="23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ht="15.75" customHeight="1">
      <c r="A419" s="23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ht="15.75" customHeight="1">
      <c r="A420" s="23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ht="15.75" customHeight="1">
      <c r="A421" s="23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ht="15.75" customHeight="1">
      <c r="A422" s="23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ht="15.75" customHeight="1">
      <c r="A423" s="23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ht="15.75" customHeight="1">
      <c r="A424" s="23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ht="15.75" customHeight="1">
      <c r="A425" s="23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ht="15.75" customHeight="1">
      <c r="A426" s="23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ht="15.75" customHeight="1">
      <c r="A427" s="23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ht="15.75" customHeight="1">
      <c r="A428" s="23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ht="15.75" customHeight="1">
      <c r="A429" s="23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ht="15.75" customHeight="1">
      <c r="A430" s="23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ht="15.75" customHeight="1">
      <c r="A431" s="23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ht="15.75" customHeight="1">
      <c r="A432" s="23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ht="15.75" customHeight="1">
      <c r="A433" s="23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ht="15.75" customHeight="1">
      <c r="A434" s="23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ht="15.75" customHeight="1">
      <c r="A435" s="23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ht="15.75" customHeight="1">
      <c r="A436" s="23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ht="15.75" customHeight="1">
      <c r="A437" s="23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ht="15.75" customHeight="1">
      <c r="A438" s="23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ht="15.75" customHeight="1">
      <c r="A439" s="23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ht="15.75" customHeight="1">
      <c r="A440" s="23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ht="15.75" customHeight="1">
      <c r="A441" s="23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ht="15.75" customHeight="1">
      <c r="A442" s="23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ht="15.75" customHeight="1">
      <c r="A443" s="23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ht="15.75" customHeight="1">
      <c r="A444" s="23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ht="15.75" customHeight="1">
      <c r="A445" s="23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ht="15.75" customHeight="1">
      <c r="A446" s="23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ht="15.75" customHeight="1">
      <c r="A447" s="23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ht="15.75" customHeight="1">
      <c r="A448" s="23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ht="15.75" customHeight="1">
      <c r="A449" s="23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ht="15.75" customHeight="1">
      <c r="A450" s="23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ht="15.75" customHeight="1">
      <c r="A451" s="23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ht="15.75" customHeight="1">
      <c r="A452" s="23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ht="15.75" customHeight="1">
      <c r="A453" s="23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ht="15.75" customHeight="1">
      <c r="A454" s="23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ht="15.75" customHeight="1">
      <c r="A455" s="23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ht="15.75" customHeight="1">
      <c r="A456" s="23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ht="15.75" customHeight="1">
      <c r="A457" s="23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ht="15.75" customHeight="1">
      <c r="A458" s="23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ht="15.75" customHeight="1">
      <c r="A459" s="23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ht="15.75" customHeight="1">
      <c r="A460" s="23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ht="15.75" customHeight="1">
      <c r="A461" s="23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ht="15.75" customHeight="1">
      <c r="A462" s="23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ht="15.75" customHeight="1">
      <c r="A463" s="23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ht="15.75" customHeight="1">
      <c r="A464" s="23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ht="15.75" customHeight="1">
      <c r="A465" s="23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ht="15.75" customHeight="1">
      <c r="A466" s="23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ht="15.75" customHeight="1">
      <c r="A467" s="23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ht="15.75" customHeight="1">
      <c r="A468" s="23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ht="15.75" customHeight="1">
      <c r="A469" s="23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ht="15.75" customHeight="1">
      <c r="A470" s="23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ht="15.75" customHeight="1">
      <c r="A471" s="23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ht="15.75" customHeight="1">
      <c r="A472" s="23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ht="15.75" customHeight="1">
      <c r="A473" s="23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ht="15.75" customHeight="1">
      <c r="A474" s="23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ht="15.75" customHeight="1">
      <c r="A475" s="23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ht="15.75" customHeight="1">
      <c r="A476" s="23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ht="15.75" customHeight="1">
      <c r="A477" s="23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ht="15.75" customHeight="1">
      <c r="A478" s="23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ht="15.75" customHeight="1">
      <c r="A479" s="23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ht="15.75" customHeight="1">
      <c r="A480" s="23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ht="15.75" customHeight="1">
      <c r="A481" s="23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ht="15.75" customHeight="1">
      <c r="A482" s="23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ht="15.75" customHeight="1">
      <c r="A483" s="23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ht="15.75" customHeight="1">
      <c r="A484" s="23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ht="15.75" customHeight="1">
      <c r="A485" s="23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ht="15.75" customHeight="1">
      <c r="A486" s="23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ht="15.75" customHeight="1">
      <c r="A487" s="23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ht="15.75" customHeight="1">
      <c r="A488" s="23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ht="15.75" customHeight="1">
      <c r="A489" s="23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ht="15.75" customHeight="1">
      <c r="A490" s="23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ht="15.75" customHeight="1">
      <c r="A491" s="23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ht="15.75" customHeight="1">
      <c r="A492" s="23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ht="15.75" customHeight="1">
      <c r="A493" s="23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ht="15.75" customHeight="1">
      <c r="A494" s="23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ht="15.75" customHeight="1">
      <c r="A495" s="23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ht="15.75" customHeight="1">
      <c r="A496" s="23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ht="15.75" customHeight="1">
      <c r="A497" s="23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ht="15.75" customHeight="1">
      <c r="A498" s="23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ht="15.75" customHeight="1">
      <c r="A499" s="23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ht="15.75" customHeight="1">
      <c r="A500" s="23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ht="15.75" customHeight="1">
      <c r="A501" s="23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ht="15.75" customHeight="1">
      <c r="A502" s="23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ht="15.75" customHeight="1">
      <c r="A503" s="23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ht="15.75" customHeight="1">
      <c r="A504" s="23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ht="15.75" customHeight="1">
      <c r="A505" s="23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ht="15.75" customHeight="1">
      <c r="A506" s="23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ht="15.75" customHeight="1">
      <c r="A507" s="23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ht="15.75" customHeight="1">
      <c r="A508" s="23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ht="15.75" customHeight="1">
      <c r="A509" s="23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ht="15.75" customHeight="1">
      <c r="A510" s="23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ht="15.75" customHeight="1">
      <c r="A511" s="23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ht="15.75" customHeight="1">
      <c r="A512" s="23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ht="15.75" customHeight="1">
      <c r="A513" s="23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ht="15.75" customHeight="1">
      <c r="A514" s="23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ht="15.75" customHeight="1">
      <c r="A515" s="23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ht="15.75" customHeight="1">
      <c r="A516" s="23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ht="15.75" customHeight="1">
      <c r="A517" s="23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ht="15.75" customHeight="1">
      <c r="A518" s="23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ht="15.75" customHeight="1">
      <c r="A519" s="23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ht="15.75" customHeight="1">
      <c r="A520" s="23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ht="15.75" customHeight="1">
      <c r="A521" s="23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ht="15.75" customHeight="1">
      <c r="A522" s="23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ht="15.75" customHeight="1">
      <c r="A523" s="23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ht="15.75" customHeight="1">
      <c r="A524" s="23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ht="15.75" customHeight="1">
      <c r="A525" s="23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ht="15.75" customHeight="1">
      <c r="A526" s="23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  <row r="527" ht="15.75" customHeight="1">
      <c r="A527" s="23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</row>
    <row r="528" ht="15.75" customHeight="1">
      <c r="A528" s="23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ht="15.75" customHeight="1">
      <c r="A529" s="23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</row>
    <row r="530" ht="15.75" customHeight="1">
      <c r="A530" s="23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</row>
    <row r="531" ht="15.75" customHeight="1">
      <c r="A531" s="23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ht="15.75" customHeight="1">
      <c r="A532" s="23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ht="15.75" customHeight="1">
      <c r="A533" s="23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</row>
    <row r="534" ht="15.75" customHeight="1">
      <c r="A534" s="23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ht="15.75" customHeight="1">
      <c r="A535" s="23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ht="15.75" customHeight="1">
      <c r="A536" s="23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</row>
    <row r="537" ht="15.75" customHeight="1">
      <c r="A537" s="23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ht="15.75" customHeight="1">
      <c r="A538" s="23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</row>
    <row r="539" ht="15.75" customHeight="1">
      <c r="A539" s="23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</row>
    <row r="540" ht="15.75" customHeight="1">
      <c r="A540" s="23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</row>
    <row r="541" ht="15.75" customHeight="1">
      <c r="A541" s="23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</row>
    <row r="542" ht="15.75" customHeight="1">
      <c r="A542" s="23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</row>
    <row r="543" ht="15.75" customHeight="1">
      <c r="A543" s="23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</row>
    <row r="544" ht="15.75" customHeight="1">
      <c r="A544" s="23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</row>
    <row r="545" ht="15.75" customHeight="1">
      <c r="A545" s="23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</row>
    <row r="546" ht="15.75" customHeight="1">
      <c r="A546" s="23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</row>
    <row r="547" ht="15.75" customHeight="1">
      <c r="A547" s="23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ht="15.75" customHeight="1">
      <c r="A548" s="23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ht="15.75" customHeight="1">
      <c r="A549" s="23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ht="15.75" customHeight="1">
      <c r="A550" s="23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ht="15.75" customHeight="1">
      <c r="A551" s="23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ht="15.75" customHeight="1">
      <c r="A552" s="23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ht="15.75" customHeight="1">
      <c r="A553" s="23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</row>
    <row r="554" ht="15.75" customHeight="1">
      <c r="A554" s="23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</row>
    <row r="555" ht="15.75" customHeight="1">
      <c r="A555" s="23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ht="15.75" customHeight="1">
      <c r="A556" s="23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</row>
    <row r="557" ht="15.75" customHeight="1">
      <c r="A557" s="23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</row>
    <row r="558" ht="15.75" customHeight="1">
      <c r="A558" s="23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</row>
    <row r="559" ht="15.75" customHeight="1">
      <c r="A559" s="23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ht="15.75" customHeight="1">
      <c r="A560" s="23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ht="15.75" customHeight="1">
      <c r="A561" s="23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</row>
    <row r="562" ht="15.75" customHeight="1">
      <c r="A562" s="23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</row>
    <row r="563" ht="15.75" customHeight="1">
      <c r="A563" s="23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</row>
    <row r="564" ht="15.75" customHeight="1">
      <c r="A564" s="23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</row>
    <row r="565" ht="15.75" customHeight="1">
      <c r="A565" s="23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ht="15.75" customHeight="1">
      <c r="A566" s="23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</row>
    <row r="567" ht="15.75" customHeight="1">
      <c r="A567" s="23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ht="15.75" customHeight="1">
      <c r="A568" s="23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ht="15.75" customHeight="1">
      <c r="A569" s="23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ht="15.75" customHeight="1">
      <c r="A570" s="23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</row>
    <row r="571" ht="15.75" customHeight="1">
      <c r="A571" s="23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ht="15.75" customHeight="1">
      <c r="A572" s="23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ht="15.75" customHeight="1">
      <c r="A573" s="23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ht="15.75" customHeight="1">
      <c r="A574" s="23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</row>
    <row r="575" ht="15.75" customHeight="1">
      <c r="A575" s="23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</row>
    <row r="576" ht="15.75" customHeight="1">
      <c r="A576" s="23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</row>
    <row r="577" ht="15.75" customHeight="1">
      <c r="A577" s="23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</row>
    <row r="578" ht="15.75" customHeight="1">
      <c r="A578" s="23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ht="15.75" customHeight="1">
      <c r="A579" s="23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</row>
    <row r="580" ht="15.75" customHeight="1">
      <c r="A580" s="23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</row>
    <row r="581" ht="15.75" customHeight="1">
      <c r="A581" s="23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</row>
    <row r="582" ht="15.75" customHeight="1">
      <c r="A582" s="23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</row>
    <row r="583" ht="15.75" customHeight="1">
      <c r="A583" s="23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</row>
    <row r="584" ht="15.75" customHeight="1">
      <c r="A584" s="23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</row>
    <row r="585" ht="15.75" customHeight="1">
      <c r="A585" s="23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ht="15.75" customHeight="1">
      <c r="A586" s="23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ht="15.75" customHeight="1">
      <c r="A587" s="23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</row>
    <row r="588" ht="15.75" customHeight="1">
      <c r="A588" s="23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</row>
    <row r="589" ht="15.75" customHeight="1">
      <c r="A589" s="23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ht="15.75" customHeight="1">
      <c r="A590" s="23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</row>
    <row r="591" ht="15.75" customHeight="1">
      <c r="A591" s="23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</row>
    <row r="592" ht="15.75" customHeight="1">
      <c r="A592" s="23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</row>
    <row r="593" ht="15.75" customHeight="1">
      <c r="A593" s="23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</row>
    <row r="594" ht="15.75" customHeight="1">
      <c r="A594" s="23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</row>
    <row r="595" ht="15.75" customHeight="1">
      <c r="A595" s="23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ht="15.75" customHeight="1">
      <c r="A596" s="23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</row>
    <row r="597" ht="15.75" customHeight="1">
      <c r="A597" s="23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ht="15.75" customHeight="1">
      <c r="A598" s="23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</row>
    <row r="599" ht="15.75" customHeight="1">
      <c r="A599" s="23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ht="15.75" customHeight="1">
      <c r="A600" s="23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ht="15.75" customHeight="1">
      <c r="A601" s="23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ht="15.75" customHeight="1">
      <c r="A602" s="23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ht="15.75" customHeight="1">
      <c r="A603" s="23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</row>
    <row r="604" ht="15.75" customHeight="1">
      <c r="A604" s="23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</row>
    <row r="605" ht="15.75" customHeight="1">
      <c r="A605" s="23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ht="15.75" customHeight="1">
      <c r="A606" s="23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ht="15.75" customHeight="1">
      <c r="A607" s="23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ht="15.75" customHeight="1">
      <c r="A608" s="23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ht="15.75" customHeight="1">
      <c r="A609" s="23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</row>
    <row r="610" ht="15.75" customHeight="1">
      <c r="A610" s="23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</row>
    <row r="611" ht="15.75" customHeight="1">
      <c r="A611" s="23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ht="15.75" customHeight="1">
      <c r="A612" s="23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</row>
    <row r="613" ht="15.75" customHeight="1">
      <c r="A613" s="23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</row>
    <row r="614" ht="15.75" customHeight="1">
      <c r="A614" s="23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</row>
    <row r="615" ht="15.75" customHeight="1">
      <c r="A615" s="23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ht="15.75" customHeight="1">
      <c r="A616" s="23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</row>
    <row r="617" ht="15.75" customHeight="1">
      <c r="A617" s="23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</row>
    <row r="618" ht="15.75" customHeight="1">
      <c r="A618" s="23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</row>
    <row r="619" ht="15.75" customHeight="1">
      <c r="A619" s="23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</row>
    <row r="620" ht="15.75" customHeight="1">
      <c r="A620" s="23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ht="15.75" customHeight="1">
      <c r="A621" s="23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</row>
    <row r="622" ht="15.75" customHeight="1">
      <c r="A622" s="23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ht="15.75" customHeight="1">
      <c r="A623" s="23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</row>
    <row r="624" ht="15.75" customHeight="1">
      <c r="A624" s="23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ht="15.75" customHeight="1">
      <c r="A625" s="23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ht="15.75" customHeight="1">
      <c r="A626" s="23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</row>
    <row r="627" ht="15.75" customHeight="1">
      <c r="A627" s="23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</row>
    <row r="628" ht="15.75" customHeight="1">
      <c r="A628" s="23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ht="15.75" customHeight="1">
      <c r="A629" s="23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</row>
    <row r="630" ht="15.75" customHeight="1">
      <c r="A630" s="23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ht="15.75" customHeight="1">
      <c r="A631" s="23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</row>
    <row r="632" ht="15.75" customHeight="1">
      <c r="A632" s="23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</row>
    <row r="633" ht="15.75" customHeight="1">
      <c r="A633" s="23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ht="15.75" customHeight="1">
      <c r="A634" s="23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</row>
    <row r="635" ht="15.75" customHeight="1">
      <c r="A635" s="23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</row>
    <row r="636" ht="15.75" customHeight="1">
      <c r="A636" s="23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</row>
    <row r="637" ht="15.75" customHeight="1">
      <c r="A637" s="23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ht="15.75" customHeight="1">
      <c r="A638" s="23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ht="15.75" customHeight="1">
      <c r="A639" s="23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ht="15.75" customHeight="1">
      <c r="A640" s="23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</row>
    <row r="641" ht="15.75" customHeight="1">
      <c r="A641" s="23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</row>
    <row r="642" ht="15.75" customHeight="1">
      <c r="A642" s="23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</row>
    <row r="643" ht="15.75" customHeight="1">
      <c r="A643" s="23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ht="15.75" customHeight="1">
      <c r="A644" s="23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</row>
    <row r="645" ht="15.75" customHeight="1">
      <c r="A645" s="23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ht="15.75" customHeight="1">
      <c r="A646" s="23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</row>
    <row r="647" ht="15.75" customHeight="1">
      <c r="A647" s="23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</row>
    <row r="648" ht="15.75" customHeight="1">
      <c r="A648" s="23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</row>
    <row r="649" ht="15.75" customHeight="1">
      <c r="A649" s="23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</row>
    <row r="650" ht="15.75" customHeight="1">
      <c r="A650" s="23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</row>
    <row r="651" ht="15.75" customHeight="1">
      <c r="A651" s="23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ht="15.75" customHeight="1">
      <c r="A652" s="23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ht="15.75" customHeight="1">
      <c r="A653" s="23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</row>
    <row r="654" ht="15.75" customHeight="1">
      <c r="A654" s="23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</row>
    <row r="655" ht="15.75" customHeight="1">
      <c r="A655" s="23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</row>
    <row r="656" ht="15.75" customHeight="1">
      <c r="A656" s="23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</row>
    <row r="657" ht="15.75" customHeight="1">
      <c r="A657" s="23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</row>
    <row r="658" ht="15.75" customHeight="1">
      <c r="A658" s="23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ht="15.75" customHeight="1">
      <c r="A659" s="23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</row>
    <row r="660" ht="15.75" customHeight="1">
      <c r="A660" s="23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</row>
    <row r="661" ht="15.75" customHeight="1">
      <c r="A661" s="23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</row>
    <row r="662" ht="15.75" customHeight="1">
      <c r="A662" s="23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</row>
    <row r="663" ht="15.75" customHeight="1">
      <c r="A663" s="23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ht="15.75" customHeight="1">
      <c r="A664" s="23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ht="15.75" customHeight="1">
      <c r="A665" s="23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ht="15.75" customHeight="1">
      <c r="A666" s="23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ht="15.75" customHeight="1">
      <c r="A667" s="23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</row>
    <row r="668" ht="15.75" customHeight="1">
      <c r="A668" s="23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ht="15.75" customHeight="1">
      <c r="A669" s="23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</row>
    <row r="670" ht="15.75" customHeight="1">
      <c r="A670" s="23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</row>
    <row r="671" ht="15.75" customHeight="1">
      <c r="A671" s="23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</row>
    <row r="672" ht="15.75" customHeight="1">
      <c r="A672" s="23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ht="15.75" customHeight="1">
      <c r="A673" s="23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ht="15.75" customHeight="1">
      <c r="A674" s="23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ht="15.75" customHeight="1">
      <c r="A675" s="23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</row>
    <row r="676" ht="15.75" customHeight="1">
      <c r="A676" s="23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</row>
    <row r="677" ht="15.75" customHeight="1">
      <c r="A677" s="23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</row>
    <row r="678" ht="15.75" customHeight="1">
      <c r="A678" s="23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ht="15.75" customHeight="1">
      <c r="A679" s="23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ht="15.75" customHeight="1">
      <c r="A680" s="23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</row>
    <row r="681" ht="15.75" customHeight="1">
      <c r="A681" s="23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</row>
    <row r="682" ht="15.75" customHeight="1">
      <c r="A682" s="23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</row>
    <row r="683" ht="15.75" customHeight="1">
      <c r="A683" s="23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</row>
    <row r="684" ht="15.75" customHeight="1">
      <c r="A684" s="23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</row>
    <row r="685" ht="15.75" customHeight="1">
      <c r="A685" s="23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ht="15.75" customHeight="1">
      <c r="A686" s="23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</row>
    <row r="687" ht="15.75" customHeight="1">
      <c r="A687" s="23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ht="15.75" customHeight="1">
      <c r="A688" s="23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ht="15.75" customHeight="1">
      <c r="A689" s="23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ht="15.75" customHeight="1">
      <c r="A690" s="23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</row>
    <row r="691" ht="15.75" customHeight="1">
      <c r="A691" s="23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</row>
    <row r="692" ht="15.75" customHeight="1">
      <c r="A692" s="23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</row>
    <row r="693" ht="15.75" customHeight="1">
      <c r="A693" s="23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</row>
    <row r="694" ht="15.75" customHeight="1">
      <c r="A694" s="23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</row>
    <row r="695" ht="15.75" customHeight="1">
      <c r="A695" s="23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</row>
    <row r="696" ht="15.75" customHeight="1">
      <c r="A696" s="23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ht="15.75" customHeight="1">
      <c r="A697" s="23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ht="15.75" customHeight="1">
      <c r="A698" s="23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</row>
    <row r="699" ht="15.75" customHeight="1">
      <c r="A699" s="23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</row>
    <row r="700" ht="15.75" customHeight="1">
      <c r="A700" s="23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ht="15.75" customHeight="1">
      <c r="A701" s="23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</row>
    <row r="702" ht="15.75" customHeight="1">
      <c r="A702" s="23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ht="15.75" customHeight="1">
      <c r="A703" s="23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</row>
    <row r="704" ht="15.75" customHeight="1">
      <c r="A704" s="23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</row>
    <row r="705" ht="15.75" customHeight="1">
      <c r="A705" s="23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</row>
    <row r="706" ht="15.75" customHeight="1">
      <c r="A706" s="23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</row>
    <row r="707" ht="15.75" customHeight="1">
      <c r="A707" s="23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ht="15.75" customHeight="1">
      <c r="A708" s="23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ht="15.75" customHeight="1">
      <c r="A709" s="23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ht="15.75" customHeight="1">
      <c r="A710" s="23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</row>
    <row r="711" ht="15.75" customHeight="1">
      <c r="A711" s="23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ht="15.75" customHeight="1">
      <c r="A712" s="23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</row>
    <row r="713" ht="15.75" customHeight="1">
      <c r="A713" s="23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ht="15.75" customHeight="1">
      <c r="A714" s="23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</row>
    <row r="715" ht="15.75" customHeight="1">
      <c r="A715" s="23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</row>
    <row r="716" ht="15.75" customHeight="1">
      <c r="A716" s="23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</row>
    <row r="717" ht="15.75" customHeight="1">
      <c r="A717" s="23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</row>
    <row r="718" ht="15.75" customHeight="1">
      <c r="A718" s="23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ht="15.75" customHeight="1">
      <c r="A719" s="23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ht="15.75" customHeight="1">
      <c r="A720" s="23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ht="15.75" customHeight="1">
      <c r="A721" s="23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ht="15.75" customHeight="1">
      <c r="A722" s="23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</row>
    <row r="723" ht="15.75" customHeight="1">
      <c r="A723" s="23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ht="15.75" customHeight="1">
      <c r="A724" s="23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</row>
    <row r="725" ht="15.75" customHeight="1">
      <c r="A725" s="23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ht="15.75" customHeight="1">
      <c r="A726" s="23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</row>
    <row r="727" ht="15.75" customHeight="1">
      <c r="A727" s="23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ht="15.75" customHeight="1">
      <c r="A728" s="23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ht="15.75" customHeight="1">
      <c r="A729" s="23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</row>
    <row r="730" ht="15.75" customHeight="1">
      <c r="A730" s="23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ht="15.75" customHeight="1">
      <c r="A731" s="23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ht="15.75" customHeight="1">
      <c r="A732" s="23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ht="15.75" customHeight="1">
      <c r="A733" s="23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</row>
    <row r="734" ht="15.75" customHeight="1">
      <c r="A734" s="23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ht="15.75" customHeight="1">
      <c r="A735" s="23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</row>
    <row r="736" ht="15.75" customHeight="1">
      <c r="A736" s="23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ht="15.75" customHeight="1">
      <c r="A737" s="23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</row>
    <row r="738" ht="15.75" customHeight="1">
      <c r="A738" s="23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</row>
    <row r="739" ht="15.75" customHeight="1">
      <c r="A739" s="23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</row>
    <row r="740" ht="15.75" customHeight="1">
      <c r="A740" s="23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</row>
    <row r="741" ht="15.75" customHeight="1">
      <c r="A741" s="23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</row>
    <row r="742" ht="15.75" customHeight="1">
      <c r="A742" s="23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ht="15.75" customHeight="1">
      <c r="A743" s="23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</row>
    <row r="744" ht="15.75" customHeight="1">
      <c r="A744" s="23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ht="15.75" customHeight="1">
      <c r="A745" s="23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ht="15.75" customHeight="1">
      <c r="A746" s="23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ht="15.75" customHeight="1">
      <c r="A747" s="23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</row>
    <row r="748" ht="15.75" customHeight="1">
      <c r="A748" s="23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</row>
    <row r="749" ht="15.75" customHeight="1">
      <c r="A749" s="23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</row>
    <row r="750" ht="15.75" customHeight="1">
      <c r="A750" s="23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ht="15.75" customHeight="1">
      <c r="A751" s="23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ht="15.75" customHeight="1">
      <c r="A752" s="23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</row>
    <row r="753" ht="15.75" customHeight="1">
      <c r="A753" s="23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</row>
    <row r="754" ht="15.75" customHeight="1">
      <c r="A754" s="23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ht="15.75" customHeight="1">
      <c r="A755" s="23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ht="15.75" customHeight="1">
      <c r="A756" s="23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ht="15.75" customHeight="1">
      <c r="A757" s="23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</row>
    <row r="758" ht="15.75" customHeight="1">
      <c r="A758" s="23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ht="15.75" customHeight="1">
      <c r="A759" s="23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ht="15.75" customHeight="1">
      <c r="A760" s="23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</row>
    <row r="761" ht="15.75" customHeight="1">
      <c r="A761" s="23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</row>
    <row r="762" ht="15.75" customHeight="1">
      <c r="A762" s="23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ht="15.75" customHeight="1">
      <c r="A763" s="23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ht="15.75" customHeight="1">
      <c r="A764" s="23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ht="15.75" customHeight="1">
      <c r="A765" s="23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ht="15.75" customHeight="1">
      <c r="A766" s="23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ht="15.75" customHeight="1">
      <c r="A767" s="23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ht="15.75" customHeight="1">
      <c r="A768" s="23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</row>
    <row r="769" ht="15.75" customHeight="1">
      <c r="A769" s="23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</row>
    <row r="770" ht="15.75" customHeight="1">
      <c r="A770" s="23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ht="15.75" customHeight="1">
      <c r="A771" s="23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ht="15.75" customHeight="1">
      <c r="A772" s="23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ht="15.75" customHeight="1">
      <c r="A773" s="23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ht="15.75" customHeight="1">
      <c r="A774" s="23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</row>
    <row r="775" ht="15.75" customHeight="1">
      <c r="A775" s="23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</row>
    <row r="776" ht="15.75" customHeight="1">
      <c r="A776" s="23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ht="15.75" customHeight="1">
      <c r="A777" s="23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ht="15.75" customHeight="1">
      <c r="A778" s="23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</row>
    <row r="779" ht="15.75" customHeight="1">
      <c r="A779" s="23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ht="15.75" customHeight="1">
      <c r="A780" s="23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ht="15.75" customHeight="1">
      <c r="A781" s="23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ht="15.75" customHeight="1">
      <c r="A782" s="23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</row>
    <row r="783" ht="15.75" customHeight="1">
      <c r="A783" s="23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</row>
    <row r="784" ht="15.75" customHeight="1">
      <c r="A784" s="23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ht="15.75" customHeight="1">
      <c r="A785" s="23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ht="15.75" customHeight="1">
      <c r="A786" s="23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</row>
    <row r="787" ht="15.75" customHeight="1">
      <c r="A787" s="23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ht="15.75" customHeight="1">
      <c r="A788" s="23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</row>
    <row r="789" ht="15.75" customHeight="1">
      <c r="A789" s="23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ht="15.75" customHeight="1">
      <c r="A790" s="23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ht="15.75" customHeight="1">
      <c r="A791" s="23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</row>
    <row r="792" ht="15.75" customHeight="1">
      <c r="A792" s="23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</row>
    <row r="793" ht="15.75" customHeight="1">
      <c r="A793" s="23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</row>
    <row r="794" ht="15.75" customHeight="1">
      <c r="A794" s="23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ht="15.75" customHeight="1">
      <c r="A795" s="23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</row>
    <row r="796" ht="15.75" customHeight="1">
      <c r="A796" s="23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ht="15.75" customHeight="1">
      <c r="A797" s="23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ht="15.75" customHeight="1">
      <c r="A798" s="23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</row>
    <row r="799" ht="15.75" customHeight="1">
      <c r="A799" s="23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</row>
    <row r="800" ht="15.75" customHeight="1">
      <c r="A800" s="23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ht="15.75" customHeight="1">
      <c r="A801" s="23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ht="15.75" customHeight="1">
      <c r="A802" s="23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</row>
    <row r="803" ht="15.75" customHeight="1">
      <c r="A803" s="23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</row>
    <row r="804" ht="15.75" customHeight="1">
      <c r="A804" s="23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ht="15.75" customHeight="1">
      <c r="A805" s="23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ht="15.75" customHeight="1">
      <c r="A806" s="23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</row>
    <row r="807" ht="15.75" customHeight="1">
      <c r="A807" s="23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</row>
    <row r="808" ht="15.75" customHeight="1">
      <c r="A808" s="23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</row>
    <row r="809" ht="15.75" customHeight="1">
      <c r="A809" s="23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</row>
    <row r="810" ht="15.75" customHeight="1">
      <c r="A810" s="23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</row>
    <row r="811" ht="15.75" customHeight="1">
      <c r="A811" s="23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ht="15.75" customHeight="1">
      <c r="A812" s="23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</row>
    <row r="813" ht="15.75" customHeight="1">
      <c r="A813" s="23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</row>
    <row r="814" ht="15.75" customHeight="1">
      <c r="A814" s="23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</row>
    <row r="815" ht="15.75" customHeight="1">
      <c r="A815" s="23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</row>
    <row r="816" ht="15.75" customHeight="1">
      <c r="A816" s="23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ht="15.75" customHeight="1">
      <c r="A817" s="23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ht="15.75" customHeight="1">
      <c r="A818" s="23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ht="15.75" customHeight="1">
      <c r="A819" s="23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ht="15.75" customHeight="1">
      <c r="A820" s="23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</row>
    <row r="821" ht="15.75" customHeight="1">
      <c r="A821" s="23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ht="15.75" customHeight="1">
      <c r="A822" s="23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ht="15.75" customHeight="1">
      <c r="A823" s="23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</row>
    <row r="824" ht="15.75" customHeight="1">
      <c r="A824" s="23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ht="15.75" customHeight="1">
      <c r="A825" s="23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</row>
    <row r="826" ht="15.75" customHeight="1">
      <c r="A826" s="23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</row>
    <row r="827" ht="15.75" customHeight="1">
      <c r="A827" s="23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</row>
    <row r="828" ht="15.75" customHeight="1">
      <c r="A828" s="23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</row>
    <row r="829" ht="15.75" customHeight="1">
      <c r="A829" s="23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</row>
    <row r="830" ht="15.75" customHeight="1">
      <c r="A830" s="23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</row>
    <row r="831" ht="15.75" customHeight="1">
      <c r="A831" s="23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ht="15.75" customHeight="1">
      <c r="A832" s="23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</row>
    <row r="833" ht="15.75" customHeight="1">
      <c r="A833" s="23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ht="15.75" customHeight="1">
      <c r="A834" s="23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ht="15.75" customHeight="1">
      <c r="A835" s="23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ht="15.75" customHeight="1">
      <c r="A836" s="23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ht="15.75" customHeight="1">
      <c r="A837" s="23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ht="15.75" customHeight="1">
      <c r="A838" s="23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</row>
    <row r="839" ht="15.75" customHeight="1">
      <c r="A839" s="23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</row>
    <row r="840" ht="15.75" customHeight="1">
      <c r="A840" s="23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</row>
    <row r="841" ht="15.75" customHeight="1">
      <c r="A841" s="23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ht="15.75" customHeight="1">
      <c r="A842" s="23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ht="15.75" customHeight="1">
      <c r="A843" s="23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ht="15.75" customHeight="1">
      <c r="A844" s="23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</row>
    <row r="845" ht="15.75" customHeight="1">
      <c r="A845" s="23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</row>
    <row r="846" ht="15.75" customHeight="1">
      <c r="A846" s="23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</row>
    <row r="847" ht="15.75" customHeight="1">
      <c r="A847" s="23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ht="15.75" customHeight="1">
      <c r="A848" s="23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ht="15.75" customHeight="1">
      <c r="A849" s="23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</row>
    <row r="850" ht="15.75" customHeight="1">
      <c r="A850" s="23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</row>
    <row r="851" ht="15.75" customHeight="1">
      <c r="A851" s="23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ht="15.75" customHeight="1">
      <c r="A852" s="23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</row>
    <row r="853" ht="15.75" customHeight="1">
      <c r="A853" s="23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ht="15.75" customHeight="1">
      <c r="A854" s="23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</row>
    <row r="855" ht="15.75" customHeight="1">
      <c r="A855" s="23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</row>
    <row r="856" ht="15.75" customHeight="1">
      <c r="A856" s="23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ht="15.75" customHeight="1">
      <c r="A857" s="23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ht="15.75" customHeight="1">
      <c r="A858" s="23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ht="15.75" customHeight="1">
      <c r="A859" s="23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</row>
    <row r="860" ht="15.75" customHeight="1">
      <c r="A860" s="23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ht="15.75" customHeight="1">
      <c r="A861" s="23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</row>
    <row r="862" ht="15.75" customHeight="1">
      <c r="A862" s="23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</row>
    <row r="863" ht="15.75" customHeight="1">
      <c r="A863" s="23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ht="15.75" customHeight="1">
      <c r="A864" s="23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ht="15.75" customHeight="1">
      <c r="A865" s="23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</row>
    <row r="866" ht="15.75" customHeight="1">
      <c r="A866" s="23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</row>
    <row r="867" ht="15.75" customHeight="1">
      <c r="A867" s="23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ht="15.75" customHeight="1">
      <c r="A868" s="23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</row>
    <row r="869" ht="15.75" customHeight="1">
      <c r="A869" s="23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ht="15.75" customHeight="1">
      <c r="A870" s="23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ht="15.75" customHeight="1">
      <c r="A871" s="23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</row>
    <row r="872" ht="15.75" customHeight="1">
      <c r="A872" s="23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ht="15.75" customHeight="1">
      <c r="A873" s="23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ht="15.75" customHeight="1">
      <c r="A874" s="23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ht="15.75" customHeight="1">
      <c r="A875" s="23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ht="15.75" customHeight="1">
      <c r="A876" s="23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</row>
    <row r="877" ht="15.75" customHeight="1">
      <c r="A877" s="23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</row>
    <row r="878" ht="15.75" customHeight="1">
      <c r="A878" s="23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ht="15.75" customHeight="1">
      <c r="A879" s="23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ht="15.75" customHeight="1">
      <c r="A880" s="23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</row>
    <row r="881" ht="15.75" customHeight="1">
      <c r="A881" s="23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ht="15.75" customHeight="1">
      <c r="A882" s="23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</row>
    <row r="883" ht="15.75" customHeight="1">
      <c r="A883" s="23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ht="15.75" customHeight="1">
      <c r="A884" s="23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</row>
    <row r="885" ht="15.75" customHeight="1">
      <c r="A885" s="23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</row>
    <row r="886" ht="15.75" customHeight="1">
      <c r="A886" s="23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</row>
    <row r="887" ht="15.75" customHeight="1">
      <c r="A887" s="23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</row>
    <row r="888" ht="15.75" customHeight="1">
      <c r="A888" s="23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</row>
    <row r="889" ht="15.75" customHeight="1">
      <c r="A889" s="23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ht="15.75" customHeight="1">
      <c r="A890" s="23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ht="15.75" customHeight="1">
      <c r="A891" s="23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</row>
    <row r="892" ht="15.75" customHeight="1">
      <c r="A892" s="23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ht="15.75" customHeight="1">
      <c r="A893" s="23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ht="15.75" customHeight="1">
      <c r="A894" s="23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</row>
    <row r="895" ht="15.75" customHeight="1">
      <c r="A895" s="23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</row>
    <row r="896" ht="15.75" customHeight="1">
      <c r="A896" s="23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ht="15.75" customHeight="1">
      <c r="A897" s="23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</row>
    <row r="898" ht="15.75" customHeight="1">
      <c r="A898" s="23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ht="15.75" customHeight="1">
      <c r="A899" s="23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ht="15.75" customHeight="1">
      <c r="A900" s="23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</row>
    <row r="901" ht="15.75" customHeight="1">
      <c r="A901" s="23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</row>
    <row r="902" ht="15.75" customHeight="1">
      <c r="A902" s="23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ht="15.75" customHeight="1">
      <c r="A903" s="23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</row>
    <row r="904" ht="15.75" customHeight="1">
      <c r="A904" s="23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ht="15.75" customHeight="1">
      <c r="A905" s="23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</row>
    <row r="906" ht="15.75" customHeight="1">
      <c r="A906" s="23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</row>
    <row r="907" ht="15.75" customHeight="1">
      <c r="A907" s="23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</row>
    <row r="908" ht="15.75" customHeight="1">
      <c r="A908" s="23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ht="15.75" customHeight="1">
      <c r="A909" s="23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ht="15.75" customHeight="1">
      <c r="A910" s="23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</row>
    <row r="911" ht="15.75" customHeight="1">
      <c r="A911" s="23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ht="15.75" customHeight="1">
      <c r="A912" s="23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</row>
    <row r="913" ht="15.75" customHeight="1">
      <c r="A913" s="23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ht="15.75" customHeight="1">
      <c r="A914" s="23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ht="15.75" customHeight="1">
      <c r="A915" s="23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ht="15.75" customHeight="1">
      <c r="A916" s="23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</row>
    <row r="917" ht="15.75" customHeight="1">
      <c r="A917" s="23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ht="15.75" customHeight="1">
      <c r="A918" s="23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</row>
    <row r="919" ht="15.75" customHeight="1">
      <c r="A919" s="23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</row>
    <row r="920" ht="15.75" customHeight="1">
      <c r="A920" s="23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</row>
    <row r="921" ht="15.75" customHeight="1">
      <c r="A921" s="23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ht="15.75" customHeight="1">
      <c r="A922" s="23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ht="15.75" customHeight="1">
      <c r="A923" s="23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ht="15.75" customHeight="1">
      <c r="A924" s="23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ht="15.75" customHeight="1">
      <c r="A925" s="23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ht="15.75" customHeight="1">
      <c r="A926" s="23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ht="15.75" customHeight="1">
      <c r="A927" s="23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</row>
    <row r="928" ht="15.75" customHeight="1">
      <c r="A928" s="23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</row>
    <row r="929" ht="15.75" customHeight="1">
      <c r="A929" s="23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ht="15.75" customHeight="1">
      <c r="A930" s="23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ht="15.75" customHeight="1">
      <c r="A931" s="23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</row>
    <row r="932" ht="15.75" customHeight="1">
      <c r="A932" s="23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ht="15.75" customHeight="1">
      <c r="A933" s="23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ht="15.75" customHeight="1">
      <c r="A934" s="23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ht="15.75" customHeight="1">
      <c r="A935" s="23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ht="15.75" customHeight="1">
      <c r="A936" s="23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ht="15.75" customHeight="1">
      <c r="A937" s="23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ht="15.75" customHeight="1">
      <c r="A938" s="23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ht="15.75" customHeight="1">
      <c r="A939" s="23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ht="15.75" customHeight="1">
      <c r="A940" s="23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</row>
    <row r="941" ht="15.75" customHeight="1">
      <c r="A941" s="23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</row>
    <row r="942" ht="15.75" customHeight="1">
      <c r="A942" s="23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</row>
    <row r="943" ht="15.75" customHeight="1">
      <c r="A943" s="23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</row>
    <row r="944" ht="15.75" customHeight="1">
      <c r="A944" s="23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ht="15.75" customHeight="1">
      <c r="A945" s="23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</row>
    <row r="946" ht="15.75" customHeight="1">
      <c r="A946" s="23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ht="15.75" customHeight="1">
      <c r="A947" s="23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</row>
    <row r="948" ht="15.75" customHeight="1">
      <c r="A948" s="23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ht="15.75" customHeight="1">
      <c r="A949" s="23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ht="15.75" customHeight="1">
      <c r="A950" s="23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</row>
    <row r="951" ht="15.75" customHeight="1">
      <c r="A951" s="23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</row>
    <row r="952" ht="15.75" customHeight="1">
      <c r="A952" s="23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</row>
    <row r="953" ht="15.75" customHeight="1">
      <c r="A953" s="23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ht="15.75" customHeight="1">
      <c r="A954" s="23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</row>
    <row r="955" ht="15.75" customHeight="1">
      <c r="A955" s="23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ht="15.75" customHeight="1">
      <c r="A956" s="23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ht="15.75" customHeight="1">
      <c r="A957" s="23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ht="15.75" customHeight="1">
      <c r="A958" s="23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</row>
    <row r="959" ht="15.75" customHeight="1">
      <c r="A959" s="23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</row>
    <row r="960" ht="15.75" customHeight="1">
      <c r="A960" s="23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</row>
    <row r="961" ht="15.75" customHeight="1">
      <c r="A961" s="23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</row>
    <row r="962" ht="15.75" customHeight="1">
      <c r="A962" s="23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</row>
    <row r="963" ht="15.75" customHeight="1">
      <c r="A963" s="23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</row>
    <row r="964" ht="15.75" customHeight="1">
      <c r="A964" s="23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</row>
    <row r="965" ht="15.75" customHeight="1">
      <c r="A965" s="23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</row>
    <row r="966" ht="15.75" customHeight="1">
      <c r="A966" s="23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</row>
    <row r="967" ht="15.75" customHeight="1">
      <c r="A967" s="23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</row>
    <row r="968" ht="15.75" customHeight="1">
      <c r="A968" s="23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</row>
    <row r="969" ht="15.75" customHeight="1">
      <c r="A969" s="23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ht="15.75" customHeight="1">
      <c r="A970" s="23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</row>
    <row r="971" ht="15.75" customHeight="1">
      <c r="A971" s="23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ht="15.75" customHeight="1">
      <c r="A972" s="23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ht="15.75" customHeight="1">
      <c r="A973" s="23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ht="15.75" customHeight="1">
      <c r="A974" s="23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</row>
    <row r="975" ht="15.75" customHeight="1">
      <c r="A975" s="23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</row>
    <row r="976" ht="15.75" customHeight="1">
      <c r="A976" s="23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</row>
    <row r="977" ht="15.75" customHeight="1">
      <c r="A977" s="23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</row>
    <row r="978" ht="15.75" customHeight="1">
      <c r="A978" s="23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</row>
    <row r="979" ht="15.75" customHeight="1">
      <c r="A979" s="23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</row>
    <row r="980" ht="15.75" customHeight="1">
      <c r="A980" s="23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</row>
    <row r="981" ht="15.75" customHeight="1">
      <c r="A981" s="23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</row>
    <row r="982" ht="15.75" customHeight="1">
      <c r="A982" s="23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</row>
    <row r="983" ht="15.75" customHeight="1">
      <c r="A983" s="23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</row>
    <row r="984" ht="15.75" customHeight="1">
      <c r="A984" s="23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</row>
    <row r="985" ht="15.75" customHeight="1">
      <c r="A985" s="23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</row>
    <row r="986" ht="15.75" customHeight="1">
      <c r="A986" s="23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</row>
    <row r="987" ht="15.75" customHeight="1">
      <c r="A987" s="23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ht="15.75" customHeight="1">
      <c r="A988" s="23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ht="15.75" customHeight="1">
      <c r="A989" s="23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</row>
    <row r="990" ht="15.75" customHeight="1">
      <c r="A990" s="23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</row>
    <row r="991" ht="15.75" customHeight="1">
      <c r="A991" s="23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</row>
    <row r="992" ht="15.75" customHeight="1">
      <c r="A992" s="23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</row>
    <row r="993" ht="15.75" customHeight="1">
      <c r="A993" s="23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</row>
    <row r="994" ht="15.75" customHeight="1">
      <c r="A994" s="23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</row>
    <row r="995" ht="15.75" customHeight="1">
      <c r="A995" s="23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</row>
    <row r="996" ht="15.75" customHeight="1">
      <c r="A996" s="23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</row>
    <row r="997" ht="15.75" customHeight="1">
      <c r="A997" s="23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</row>
    <row r="998" ht="15.75" customHeight="1">
      <c r="A998" s="23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</row>
    <row r="999" ht="15.75" customHeight="1">
      <c r="A999" s="23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</row>
    <row r="1000" ht="15.75" customHeight="1">
      <c r="A1000" s="23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</row>
  </sheetData>
  <mergeCells count="3">
    <mergeCell ref="A1:A2"/>
    <mergeCell ref="B1:B2"/>
    <mergeCell ref="C1:L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6.57"/>
    <col customWidth="1" min="2" max="2" width="64.0"/>
    <col customWidth="1" min="3" max="10" width="10.57"/>
    <col customWidth="1" min="11" max="11" width="10.86"/>
    <col customWidth="1" min="12" max="31" width="8.71"/>
  </cols>
  <sheetData>
    <row r="1">
      <c r="A1" s="1" t="s">
        <v>0</v>
      </c>
      <c r="B1" s="40" t="s">
        <v>19</v>
      </c>
      <c r="C1" s="32" t="s">
        <v>20</v>
      </c>
      <c r="D1" s="4"/>
      <c r="E1" s="4"/>
      <c r="F1" s="4"/>
      <c r="G1" s="4"/>
      <c r="H1" s="4"/>
      <c r="I1" s="4"/>
      <c r="J1" s="4"/>
      <c r="K1" s="4"/>
      <c r="L1" s="5"/>
    </row>
    <row r="2">
      <c r="A2" s="7"/>
      <c r="B2" s="7"/>
      <c r="C2" s="41">
        <v>2016.0</v>
      </c>
      <c r="D2" s="41">
        <v>2017.0</v>
      </c>
      <c r="E2" s="41">
        <v>2018.0</v>
      </c>
      <c r="F2" s="41">
        <v>2019.0</v>
      </c>
      <c r="G2" s="41">
        <v>2020.0</v>
      </c>
      <c r="H2" s="41">
        <v>2021.0</v>
      </c>
      <c r="I2" s="41">
        <v>2022.0</v>
      </c>
      <c r="J2" s="41">
        <v>2023.0</v>
      </c>
      <c r="K2" s="42">
        <v>2024.0</v>
      </c>
      <c r="L2" s="43">
        <v>2025.0</v>
      </c>
    </row>
    <row r="3">
      <c r="A3" s="11">
        <v>1.0</v>
      </c>
      <c r="B3" s="12" t="s">
        <v>21</v>
      </c>
      <c r="C3" s="44">
        <v>0.0602</v>
      </c>
      <c r="D3" s="44">
        <v>0.059</v>
      </c>
      <c r="E3" s="44">
        <v>0.058</v>
      </c>
      <c r="F3" s="44">
        <v>0.05595326567920242</v>
      </c>
      <c r="G3" s="44">
        <v>0.06230262794309907</v>
      </c>
      <c r="H3" s="44">
        <v>0.0604</v>
      </c>
      <c r="I3" s="44">
        <v>0.059</v>
      </c>
      <c r="J3" s="44">
        <v>0.0572</v>
      </c>
      <c r="K3" s="45">
        <v>0.0565</v>
      </c>
      <c r="L3" s="46">
        <v>0.0598</v>
      </c>
    </row>
    <row r="4">
      <c r="A4" s="11">
        <v>2.0</v>
      </c>
      <c r="B4" s="12" t="s">
        <v>22</v>
      </c>
      <c r="C4" s="44">
        <v>0.0079</v>
      </c>
      <c r="D4" s="44">
        <v>0.0074</v>
      </c>
      <c r="E4" s="44">
        <v>0.007</v>
      </c>
      <c r="F4" s="44">
        <v>0.006615324039701616</v>
      </c>
      <c r="G4" s="44">
        <v>0.006823697931474278</v>
      </c>
      <c r="H4" s="44">
        <v>0.007</v>
      </c>
      <c r="I4" s="44">
        <v>0.0055</v>
      </c>
      <c r="J4" s="44">
        <v>0.0043</v>
      </c>
      <c r="K4" s="45">
        <v>0.0038</v>
      </c>
      <c r="L4" s="46">
        <v>0.0037</v>
      </c>
    </row>
    <row r="5">
      <c r="A5" s="11">
        <v>3.0</v>
      </c>
      <c r="B5" s="12" t="s">
        <v>23</v>
      </c>
      <c r="C5" s="44">
        <v>0.3257</v>
      </c>
      <c r="D5" s="44">
        <v>0.3193</v>
      </c>
      <c r="E5" s="44">
        <v>0.3126</v>
      </c>
      <c r="F5" s="44">
        <v>0.307351871749309</v>
      </c>
      <c r="G5" s="44">
        <v>0.31208119322877026</v>
      </c>
      <c r="H5" s="44">
        <v>0.3148</v>
      </c>
      <c r="I5" s="44">
        <v>0.3047</v>
      </c>
      <c r="J5" s="44">
        <v>0.3025</v>
      </c>
      <c r="K5" s="45">
        <v>0.3035</v>
      </c>
      <c r="L5" s="46">
        <v>0.3048</v>
      </c>
    </row>
    <row r="6">
      <c r="A6" s="11">
        <v>4.0</v>
      </c>
      <c r="B6" s="12" t="s">
        <v>24</v>
      </c>
      <c r="C6" s="44">
        <v>0.0232</v>
      </c>
      <c r="D6" s="44">
        <v>0.0213</v>
      </c>
      <c r="E6" s="44">
        <v>0.0208</v>
      </c>
      <c r="F6" s="44">
        <v>0.018246248131418518</v>
      </c>
      <c r="G6" s="44">
        <v>0.016779360544626438</v>
      </c>
      <c r="H6" s="44">
        <v>0.0182</v>
      </c>
      <c r="I6" s="44">
        <v>0.0174</v>
      </c>
      <c r="J6" s="44">
        <v>0.0157</v>
      </c>
      <c r="K6" s="45">
        <v>0.0124</v>
      </c>
      <c r="L6" s="46">
        <v>0.0121</v>
      </c>
    </row>
    <row r="7">
      <c r="A7" s="11">
        <v>5.0</v>
      </c>
      <c r="B7" s="12" t="s">
        <v>25</v>
      </c>
      <c r="C7" s="44">
        <v>8.0E-4</v>
      </c>
      <c r="D7" s="44">
        <v>8.0E-4</v>
      </c>
      <c r="E7" s="44">
        <v>8.0E-4</v>
      </c>
      <c r="F7" s="44">
        <v>7.728538238037163E-4</v>
      </c>
      <c r="G7" s="44">
        <v>8.821311548003534E-4</v>
      </c>
      <c r="H7" s="44">
        <v>9.0E-4</v>
      </c>
      <c r="I7" s="44">
        <v>8.0E-4</v>
      </c>
      <c r="J7" s="44">
        <v>8.0E-4</v>
      </c>
      <c r="K7" s="45">
        <v>8.0E-4</v>
      </c>
      <c r="L7" s="46">
        <v>8.0E-4</v>
      </c>
    </row>
    <row r="8">
      <c r="A8" s="11">
        <v>6.0</v>
      </c>
      <c r="B8" s="12" t="s">
        <v>26</v>
      </c>
      <c r="C8" s="44">
        <v>0.1012</v>
      </c>
      <c r="D8" s="44">
        <v>0.1032</v>
      </c>
      <c r="E8" s="44">
        <v>0.1066</v>
      </c>
      <c r="F8" s="44">
        <v>0.11082455716425034</v>
      </c>
      <c r="G8" s="44">
        <v>0.11427597257673579</v>
      </c>
      <c r="H8" s="44">
        <v>0.1233</v>
      </c>
      <c r="I8" s="44">
        <v>0.1221</v>
      </c>
      <c r="J8" s="44">
        <v>0.1175</v>
      </c>
      <c r="K8" s="45">
        <v>0.1169</v>
      </c>
      <c r="L8" s="46">
        <v>0.1181</v>
      </c>
    </row>
    <row r="9">
      <c r="A9" s="11">
        <v>7.0</v>
      </c>
      <c r="B9" s="12" t="s">
        <v>27</v>
      </c>
      <c r="C9" s="44">
        <v>0.1218</v>
      </c>
      <c r="D9" s="44">
        <v>0.1229</v>
      </c>
      <c r="E9" s="44">
        <v>0.1249</v>
      </c>
      <c r="F9" s="44">
        <v>0.12744608325916035</v>
      </c>
      <c r="G9" s="44">
        <v>0.13331423379438392</v>
      </c>
      <c r="H9" s="44">
        <v>0.129</v>
      </c>
      <c r="I9" s="44">
        <v>0.1252</v>
      </c>
      <c r="J9" s="44">
        <v>0.1241</v>
      </c>
      <c r="K9" s="45">
        <v>0.1238</v>
      </c>
      <c r="L9" s="46">
        <v>0.1235</v>
      </c>
    </row>
    <row r="10">
      <c r="A10" s="11">
        <v>8.0</v>
      </c>
      <c r="B10" s="12" t="s">
        <v>28</v>
      </c>
      <c r="C10" s="44">
        <v>0.107</v>
      </c>
      <c r="D10" s="44">
        <v>0.1087</v>
      </c>
      <c r="E10" s="44">
        <v>0.1097</v>
      </c>
      <c r="F10" s="44">
        <v>0.10767758393223356</v>
      </c>
      <c r="G10" s="44">
        <v>0.06457900841370504</v>
      </c>
      <c r="H10" s="44">
        <v>0.0625</v>
      </c>
      <c r="I10" s="44">
        <v>0.0952</v>
      </c>
      <c r="J10" s="44">
        <v>0.1112</v>
      </c>
      <c r="K10" s="45">
        <v>0.1147</v>
      </c>
      <c r="L10" s="46">
        <v>0.1106</v>
      </c>
    </row>
    <row r="11">
      <c r="A11" s="11">
        <v>9.0</v>
      </c>
      <c r="B11" s="12" t="s">
        <v>29</v>
      </c>
      <c r="C11" s="44">
        <v>0.0237</v>
      </c>
      <c r="D11" s="44">
        <v>0.0239</v>
      </c>
      <c r="E11" s="44">
        <v>0.0238</v>
      </c>
      <c r="F11" s="44">
        <v>0.02395307294938466</v>
      </c>
      <c r="G11" s="44">
        <v>0.024189629400515104</v>
      </c>
      <c r="H11" s="44">
        <v>0.0239</v>
      </c>
      <c r="I11" s="44">
        <v>0.0233</v>
      </c>
      <c r="J11" s="44">
        <v>0.0235</v>
      </c>
      <c r="K11" s="45">
        <v>0.0241</v>
      </c>
      <c r="L11" s="46">
        <v>0.0244</v>
      </c>
    </row>
    <row r="12">
      <c r="A12" s="11">
        <v>10.0</v>
      </c>
      <c r="B12" s="12" t="s">
        <v>30</v>
      </c>
      <c r="C12" s="44">
        <v>0.0353</v>
      </c>
      <c r="D12" s="44">
        <v>0.0363</v>
      </c>
      <c r="E12" s="44">
        <v>0.0353</v>
      </c>
      <c r="F12" s="44">
        <v>0.03518186700179568</v>
      </c>
      <c r="G12" s="44">
        <v>0.0402286606551275</v>
      </c>
      <c r="H12" s="44">
        <v>0.0399</v>
      </c>
      <c r="I12" s="44">
        <v>0.0378</v>
      </c>
      <c r="J12" s="12" t="s">
        <v>31</v>
      </c>
      <c r="K12" s="45">
        <v>0.0375</v>
      </c>
      <c r="L12" s="46">
        <v>0.037</v>
      </c>
    </row>
    <row r="13">
      <c r="A13" s="11">
        <v>11.0</v>
      </c>
      <c r="B13" s="12" t="s">
        <v>32</v>
      </c>
      <c r="C13" s="44">
        <v>0.0304</v>
      </c>
      <c r="D13" s="44">
        <v>0.0303</v>
      </c>
      <c r="E13" s="44">
        <v>0.0308</v>
      </c>
      <c r="F13" s="44">
        <v>0.029794711912147602</v>
      </c>
      <c r="G13" s="44">
        <v>0.032406139952103126</v>
      </c>
      <c r="H13" s="44">
        <v>0.0335</v>
      </c>
      <c r="I13" s="44">
        <v>0.0339</v>
      </c>
      <c r="J13" s="44">
        <v>0.0316</v>
      </c>
      <c r="K13" s="45">
        <v>0.0298</v>
      </c>
      <c r="L13" s="46">
        <v>0.0278</v>
      </c>
    </row>
    <row r="14">
      <c r="A14" s="11">
        <v>12.0</v>
      </c>
      <c r="B14" s="12" t="s">
        <v>33</v>
      </c>
      <c r="C14" s="44">
        <v>0.0722</v>
      </c>
      <c r="D14" s="44">
        <v>0.0747</v>
      </c>
      <c r="E14" s="44">
        <v>0.0759</v>
      </c>
      <c r="F14" s="44">
        <v>0.07887256200256677</v>
      </c>
      <c r="G14" s="44">
        <v>0.08664627112178128</v>
      </c>
      <c r="H14" s="44">
        <v>0.085</v>
      </c>
      <c r="I14" s="44">
        <v>0.0807</v>
      </c>
      <c r="J14" s="44">
        <v>0.0788</v>
      </c>
      <c r="K14" s="45">
        <v>0.0772</v>
      </c>
      <c r="L14" s="46">
        <v>0.0785</v>
      </c>
    </row>
    <row r="15">
      <c r="A15" s="11">
        <v>13.0</v>
      </c>
      <c r="B15" s="12" t="s">
        <v>34</v>
      </c>
      <c r="C15" s="44">
        <v>0.0105</v>
      </c>
      <c r="D15" s="44">
        <v>0.0108</v>
      </c>
      <c r="E15" s="44">
        <v>0.0109</v>
      </c>
      <c r="F15" s="44">
        <v>0.01132420679861082</v>
      </c>
      <c r="G15" s="44">
        <v>0.011693441832166298</v>
      </c>
      <c r="H15" s="44">
        <v>0.011</v>
      </c>
      <c r="I15" s="44">
        <v>0.0106</v>
      </c>
      <c r="J15" s="44">
        <v>0.0109</v>
      </c>
      <c r="K15" s="45">
        <v>0.0111</v>
      </c>
      <c r="L15" s="46">
        <v>0.0111</v>
      </c>
    </row>
    <row r="16">
      <c r="A16" s="11">
        <v>14.0</v>
      </c>
      <c r="B16" s="12" t="s">
        <v>35</v>
      </c>
      <c r="C16" s="44">
        <v>0.0204</v>
      </c>
      <c r="D16" s="44">
        <v>0.0203</v>
      </c>
      <c r="E16" s="44">
        <v>0.02</v>
      </c>
      <c r="F16" s="44">
        <v>0.02064110352692543</v>
      </c>
      <c r="G16" s="44">
        <v>0.02268459488358184</v>
      </c>
      <c r="H16" s="44">
        <v>0.0217</v>
      </c>
      <c r="I16" s="44">
        <v>0.0204</v>
      </c>
      <c r="J16" s="44">
        <v>0.0198</v>
      </c>
      <c r="K16" s="45">
        <v>0.022</v>
      </c>
      <c r="L16" s="46">
        <v>0.0217</v>
      </c>
    </row>
    <row r="17">
      <c r="A17" s="11">
        <v>15.0</v>
      </c>
      <c r="B17" s="12" t="s">
        <v>36</v>
      </c>
      <c r="C17" s="44">
        <v>0.0323</v>
      </c>
      <c r="D17" s="44">
        <v>0.0331</v>
      </c>
      <c r="E17" s="44">
        <v>0.0344</v>
      </c>
      <c r="F17" s="44">
        <v>0.0358440432491031</v>
      </c>
      <c r="G17" s="44">
        <v>0.03911475855865964</v>
      </c>
      <c r="H17" s="44">
        <v>0.0366</v>
      </c>
      <c r="I17" s="44">
        <v>0.0329</v>
      </c>
      <c r="J17" s="44">
        <v>0.0328</v>
      </c>
      <c r="K17" s="45">
        <v>0.0337</v>
      </c>
      <c r="L17" s="46">
        <v>0.0341</v>
      </c>
    </row>
    <row r="18">
      <c r="A18" s="11">
        <v>16.0</v>
      </c>
      <c r="B18" s="12" t="s">
        <v>37</v>
      </c>
      <c r="C18" s="44">
        <v>0.0115</v>
      </c>
      <c r="D18" s="44">
        <v>0.0118</v>
      </c>
      <c r="E18" s="44">
        <v>0.0121</v>
      </c>
      <c r="F18" s="44">
        <v>0.012648922021866368</v>
      </c>
      <c r="G18" s="44">
        <v>0.0146594521981492</v>
      </c>
      <c r="H18" s="44">
        <v>0.0155</v>
      </c>
      <c r="I18" s="44">
        <v>0.0143</v>
      </c>
      <c r="J18" s="44">
        <v>0.0145</v>
      </c>
      <c r="K18" s="45">
        <v>0.0151</v>
      </c>
      <c r="L18" s="46">
        <v>0.0148</v>
      </c>
    </row>
    <row r="19">
      <c r="A19" s="11">
        <v>17.0</v>
      </c>
      <c r="B19" s="12" t="s">
        <v>38</v>
      </c>
      <c r="C19" s="44">
        <v>0.0157</v>
      </c>
      <c r="D19" s="44">
        <v>0.0162</v>
      </c>
      <c r="E19" s="44">
        <v>0.0163</v>
      </c>
      <c r="F19" s="44">
        <v>0.01685172275851987</v>
      </c>
      <c r="G19" s="44">
        <v>0.017338825810321118</v>
      </c>
      <c r="H19" s="44">
        <v>0.0168</v>
      </c>
      <c r="I19" s="44">
        <v>0.0163</v>
      </c>
      <c r="J19" s="44">
        <v>0.0172</v>
      </c>
      <c r="K19" s="45">
        <v>0.0171</v>
      </c>
      <c r="L19" s="46">
        <v>0.0171</v>
      </c>
    </row>
    <row r="20">
      <c r="A20" s="11" t="s">
        <v>39</v>
      </c>
      <c r="B20" s="12" t="s">
        <v>40</v>
      </c>
      <c r="C20" s="47">
        <v>1.0</v>
      </c>
      <c r="D20" s="47">
        <v>1.0</v>
      </c>
      <c r="E20" s="47">
        <v>1.0</v>
      </c>
      <c r="F20" s="47">
        <v>1.0</v>
      </c>
      <c r="G20" s="47">
        <v>1.0</v>
      </c>
      <c r="H20" s="47">
        <v>1.0</v>
      </c>
      <c r="I20" s="47">
        <f>SUM(I3:I19)</f>
        <v>1.0001</v>
      </c>
      <c r="J20" s="47">
        <v>1.0</v>
      </c>
      <c r="K20" s="48">
        <v>1.0</v>
      </c>
      <c r="L20" s="48">
        <v>1.0</v>
      </c>
    </row>
    <row r="21" ht="15.75" customHeight="1">
      <c r="A21" s="11" t="s">
        <v>41</v>
      </c>
      <c r="B21" s="12" t="s">
        <v>42</v>
      </c>
      <c r="C21" s="12">
        <v>5.28</v>
      </c>
      <c r="D21" s="12">
        <v>5.75</v>
      </c>
      <c r="E21" s="12">
        <v>5.77</v>
      </c>
      <c r="F21" s="12">
        <v>5.26</v>
      </c>
      <c r="G21" s="12">
        <v>-3.39</v>
      </c>
      <c r="H21" s="12">
        <v>4.49</v>
      </c>
      <c r="I21" s="12">
        <v>5.03</v>
      </c>
      <c r="J21" s="12">
        <v>4.81</v>
      </c>
      <c r="K21" s="45">
        <v>0.0479</v>
      </c>
      <c r="L21" s="46">
        <v>0.0537</v>
      </c>
    </row>
    <row r="22" ht="15.75" customHeight="1">
      <c r="A22" s="23"/>
    </row>
    <row r="23">
      <c r="A23" s="49" t="s">
        <v>43</v>
      </c>
      <c r="B23" s="49" t="s">
        <v>44</v>
      </c>
      <c r="C23" s="50" t="s">
        <v>45</v>
      </c>
      <c r="D23" s="5"/>
    </row>
    <row r="24" ht="15.75" customHeight="1">
      <c r="A24" s="7"/>
      <c r="B24" s="7"/>
      <c r="C24" s="51">
        <v>2022.0</v>
      </c>
      <c r="D24" s="51" t="s">
        <v>46</v>
      </c>
    </row>
    <row r="25" ht="15.75" customHeight="1">
      <c r="A25" s="52" t="s">
        <v>47</v>
      </c>
      <c r="B25" s="53" t="s">
        <v>48</v>
      </c>
      <c r="C25" s="54">
        <v>44050.68</v>
      </c>
      <c r="D25" s="44">
        <v>0.059</v>
      </c>
    </row>
    <row r="26" ht="15.75" customHeight="1">
      <c r="A26" s="52" t="s">
        <v>49</v>
      </c>
      <c r="B26" s="53" t="s">
        <v>50</v>
      </c>
      <c r="C26" s="54">
        <v>4142.44</v>
      </c>
      <c r="D26" s="44">
        <v>0.0055</v>
      </c>
    </row>
    <row r="27" ht="15.75" customHeight="1">
      <c r="A27" s="52" t="s">
        <v>51</v>
      </c>
      <c r="B27" s="53" t="s">
        <v>52</v>
      </c>
      <c r="C27" s="54">
        <v>227675.91</v>
      </c>
      <c r="D27" s="44">
        <v>0.3047</v>
      </c>
    </row>
    <row r="28" ht="15.75" customHeight="1">
      <c r="A28" s="52" t="s">
        <v>53</v>
      </c>
      <c r="B28" s="53" t="s">
        <v>54</v>
      </c>
      <c r="C28" s="54">
        <v>13016.3</v>
      </c>
      <c r="D28" s="44">
        <v>0.0174</v>
      </c>
    </row>
    <row r="29" ht="15.75" customHeight="1">
      <c r="A29" s="52" t="s">
        <v>55</v>
      </c>
      <c r="B29" s="53" t="s">
        <v>56</v>
      </c>
      <c r="C29" s="55">
        <v>612.68</v>
      </c>
      <c r="D29" s="44">
        <v>8.0E-4</v>
      </c>
    </row>
    <row r="30" ht="15.75" customHeight="1">
      <c r="A30" s="52" t="s">
        <v>57</v>
      </c>
      <c r="B30" s="53" t="s">
        <v>26</v>
      </c>
      <c r="C30" s="54">
        <v>91202.8</v>
      </c>
      <c r="D30" s="44">
        <v>0.1221</v>
      </c>
    </row>
    <row r="31" ht="15.75" customHeight="1">
      <c r="A31" s="52" t="s">
        <v>58</v>
      </c>
      <c r="B31" s="53" t="s">
        <v>59</v>
      </c>
      <c r="C31" s="54">
        <v>93547.29</v>
      </c>
      <c r="D31" s="44">
        <v>0.1252</v>
      </c>
    </row>
    <row r="32" ht="15.75" customHeight="1">
      <c r="A32" s="52" t="s">
        <v>60</v>
      </c>
      <c r="B32" s="53" t="s">
        <v>61</v>
      </c>
      <c r="C32" s="54">
        <v>71165.36</v>
      </c>
      <c r="D32" s="44">
        <v>0.0952</v>
      </c>
    </row>
    <row r="33" ht="15.75" customHeight="1">
      <c r="A33" s="52" t="s">
        <v>62</v>
      </c>
      <c r="B33" s="53" t="s">
        <v>63</v>
      </c>
      <c r="C33" s="54">
        <v>17447.46</v>
      </c>
      <c r="D33" s="44">
        <v>0.0233</v>
      </c>
    </row>
    <row r="34" ht="15.75" customHeight="1">
      <c r="A34" s="52" t="s">
        <v>64</v>
      </c>
      <c r="B34" s="53" t="s">
        <v>65</v>
      </c>
      <c r="C34" s="54">
        <v>28218.24</v>
      </c>
      <c r="D34" s="44">
        <v>0.0378</v>
      </c>
    </row>
    <row r="35" ht="15.75" customHeight="1">
      <c r="A35" s="52" t="s">
        <v>66</v>
      </c>
      <c r="B35" s="53" t="s">
        <v>67</v>
      </c>
      <c r="C35" s="54">
        <v>25307.29</v>
      </c>
      <c r="D35" s="44">
        <v>0.0339</v>
      </c>
    </row>
    <row r="36" ht="15.75" customHeight="1">
      <c r="A36" s="52" t="s">
        <v>68</v>
      </c>
      <c r="B36" s="53" t="s">
        <v>33</v>
      </c>
      <c r="C36" s="54">
        <v>60289.4</v>
      </c>
      <c r="D36" s="44">
        <v>0.0807</v>
      </c>
    </row>
    <row r="37" ht="15.75" customHeight="1">
      <c r="A37" s="52" t="s">
        <v>69</v>
      </c>
      <c r="B37" s="53" t="s">
        <v>70</v>
      </c>
      <c r="C37" s="54">
        <v>7914.75</v>
      </c>
      <c r="D37" s="44">
        <v>0.0106</v>
      </c>
    </row>
    <row r="38" ht="15.75" customHeight="1">
      <c r="A38" s="52" t="s">
        <v>71</v>
      </c>
      <c r="B38" s="53" t="s">
        <v>35</v>
      </c>
      <c r="C38" s="54">
        <v>15227.22</v>
      </c>
      <c r="D38" s="44">
        <v>0.0204</v>
      </c>
    </row>
    <row r="39" ht="15.75" customHeight="1">
      <c r="A39" s="52" t="s">
        <v>72</v>
      </c>
      <c r="B39" s="53" t="s">
        <v>73</v>
      </c>
      <c r="C39" s="54">
        <v>24581.06</v>
      </c>
      <c r="D39" s="44">
        <v>0.0329</v>
      </c>
    </row>
    <row r="40" ht="15.75" customHeight="1">
      <c r="A40" s="52" t="s">
        <v>74</v>
      </c>
      <c r="B40" s="53" t="s">
        <v>37</v>
      </c>
      <c r="C40" s="54">
        <v>10687.98</v>
      </c>
      <c r="D40" s="44">
        <v>0.0143</v>
      </c>
    </row>
    <row r="41" ht="15.75" customHeight="1">
      <c r="A41" s="52" t="s">
        <v>75</v>
      </c>
      <c r="B41" s="53" t="s">
        <v>76</v>
      </c>
      <c r="C41" s="54">
        <v>12163.45</v>
      </c>
      <c r="D41" s="44">
        <v>0.0163</v>
      </c>
    </row>
    <row r="42" ht="15.75" customHeight="1">
      <c r="A42" s="56"/>
      <c r="B42" s="57" t="s">
        <v>77</v>
      </c>
      <c r="C42" s="54">
        <f t="shared" ref="C42:D42" si="1">SUM(C25:C41)</f>
        <v>747250.31</v>
      </c>
      <c r="D42" s="47">
        <f t="shared" si="1"/>
        <v>1.0001</v>
      </c>
    </row>
    <row r="43" ht="15.75" customHeight="1">
      <c r="A43" s="23"/>
    </row>
    <row r="44" ht="15.75" customHeight="1">
      <c r="A44" s="23"/>
    </row>
    <row r="45" ht="15.75" customHeight="1">
      <c r="A45" s="23"/>
    </row>
    <row r="46" ht="15.75" customHeight="1">
      <c r="A46" s="23"/>
    </row>
    <row r="47" ht="15.75" customHeight="1">
      <c r="A47" s="23"/>
    </row>
    <row r="48" ht="15.75" customHeight="1">
      <c r="A48" s="23"/>
    </row>
    <row r="49" ht="15.75" customHeight="1">
      <c r="A49" s="23"/>
    </row>
    <row r="50" ht="15.75" customHeight="1">
      <c r="A50" s="23"/>
    </row>
    <row r="51" ht="15.75" customHeight="1">
      <c r="A51" s="23"/>
    </row>
    <row r="52" ht="15.75" customHeight="1">
      <c r="A52" s="23"/>
    </row>
    <row r="53" ht="15.75" customHeight="1">
      <c r="A53" s="23"/>
    </row>
    <row r="54" ht="15.75" customHeight="1">
      <c r="A54" s="23"/>
    </row>
    <row r="55" ht="15.75" customHeight="1">
      <c r="A55" s="23"/>
    </row>
    <row r="56" ht="15.75" customHeight="1">
      <c r="A56" s="23"/>
    </row>
    <row r="57" ht="15.75" customHeight="1">
      <c r="A57" s="23"/>
    </row>
    <row r="58" ht="15.75" customHeight="1">
      <c r="A58" s="23"/>
    </row>
    <row r="59" ht="15.75" customHeight="1">
      <c r="A59" s="23"/>
    </row>
    <row r="60" ht="15.75" customHeight="1">
      <c r="A60" s="23"/>
    </row>
    <row r="61" ht="15.75" customHeight="1">
      <c r="A61" s="23"/>
    </row>
    <row r="62" ht="15.75" customHeight="1">
      <c r="A62" s="23"/>
    </row>
    <row r="63" ht="15.75" customHeight="1">
      <c r="A63" s="23"/>
    </row>
    <row r="64" ht="15.75" customHeight="1">
      <c r="A64" s="23"/>
    </row>
    <row r="65" ht="15.75" customHeight="1">
      <c r="A65" s="23"/>
    </row>
    <row r="66" ht="15.75" customHeight="1">
      <c r="A66" s="23"/>
    </row>
    <row r="67" ht="15.75" customHeight="1">
      <c r="A67" s="23"/>
    </row>
    <row r="68" ht="15.75" customHeight="1">
      <c r="A68" s="23"/>
    </row>
    <row r="69" ht="15.75" customHeight="1">
      <c r="A69" s="23"/>
    </row>
    <row r="70" ht="15.75" customHeight="1">
      <c r="A70" s="23"/>
    </row>
    <row r="71" ht="15.75" customHeight="1">
      <c r="A71" s="23"/>
    </row>
    <row r="72" ht="15.75" customHeight="1">
      <c r="A72" s="23"/>
    </row>
    <row r="73" ht="15.75" customHeight="1">
      <c r="A73" s="23"/>
    </row>
    <row r="74" ht="15.75" customHeight="1">
      <c r="A74" s="23"/>
    </row>
    <row r="75" ht="15.75" customHeight="1">
      <c r="A75" s="23"/>
    </row>
    <row r="76" ht="15.75" customHeight="1">
      <c r="A76" s="23"/>
    </row>
    <row r="77" ht="15.75" customHeight="1">
      <c r="A77" s="23"/>
    </row>
    <row r="78" ht="15.75" customHeight="1">
      <c r="A78" s="23"/>
    </row>
    <row r="79" ht="15.75" customHeight="1">
      <c r="A79" s="23"/>
    </row>
    <row r="80" ht="15.75" customHeight="1">
      <c r="A80" s="23"/>
    </row>
    <row r="81" ht="15.75" customHeight="1">
      <c r="A81" s="23"/>
    </row>
    <row r="82" ht="15.75" customHeight="1">
      <c r="A82" s="23"/>
    </row>
    <row r="83" ht="15.75" customHeight="1">
      <c r="A83" s="23"/>
    </row>
    <row r="84" ht="15.75" customHeight="1">
      <c r="A84" s="23"/>
    </row>
    <row r="85" ht="15.75" customHeight="1">
      <c r="A85" s="23"/>
    </row>
    <row r="86" ht="15.75" customHeight="1">
      <c r="A86" s="23"/>
    </row>
    <row r="87" ht="15.75" customHeight="1">
      <c r="A87" s="23"/>
    </row>
    <row r="88" ht="15.75" customHeight="1">
      <c r="A88" s="23"/>
    </row>
    <row r="89" ht="15.75" customHeight="1">
      <c r="A89" s="23"/>
    </row>
    <row r="90" ht="15.75" customHeight="1">
      <c r="A90" s="23"/>
    </row>
    <row r="91" ht="15.75" customHeight="1">
      <c r="A91" s="23"/>
    </row>
    <row r="92" ht="15.75" customHeight="1">
      <c r="A92" s="23"/>
    </row>
    <row r="93" ht="15.75" customHeight="1">
      <c r="A93" s="23"/>
    </row>
    <row r="94" ht="15.75" customHeight="1">
      <c r="A94" s="23"/>
    </row>
    <row r="95" ht="15.75" customHeight="1">
      <c r="A95" s="23"/>
    </row>
    <row r="96" ht="15.75" customHeight="1">
      <c r="A96" s="23"/>
    </row>
    <row r="97" ht="15.75" customHeight="1">
      <c r="A97" s="23"/>
    </row>
    <row r="98" ht="15.75" customHeight="1">
      <c r="A98" s="23"/>
    </row>
    <row r="99" ht="15.75" customHeight="1">
      <c r="A99" s="23"/>
    </row>
    <row r="100" ht="15.75" customHeight="1">
      <c r="A100" s="23"/>
    </row>
    <row r="101" ht="15.75" customHeight="1">
      <c r="A101" s="23"/>
    </row>
    <row r="102" ht="15.75" customHeight="1">
      <c r="A102" s="23"/>
    </row>
    <row r="103" ht="15.75" customHeight="1">
      <c r="A103" s="23"/>
    </row>
    <row r="104" ht="15.75" customHeight="1">
      <c r="A104" s="23"/>
    </row>
    <row r="105" ht="15.75" customHeight="1">
      <c r="A105" s="23"/>
    </row>
    <row r="106" ht="15.75" customHeight="1">
      <c r="A106" s="23"/>
    </row>
    <row r="107" ht="15.75" customHeight="1">
      <c r="A107" s="23"/>
    </row>
    <row r="108" ht="15.75" customHeight="1">
      <c r="A108" s="23"/>
    </row>
    <row r="109" ht="15.75" customHeight="1">
      <c r="A109" s="23"/>
    </row>
    <row r="110" ht="15.75" customHeight="1">
      <c r="A110" s="23"/>
    </row>
    <row r="111" ht="15.75" customHeight="1">
      <c r="A111" s="23"/>
    </row>
    <row r="112" ht="15.75" customHeight="1">
      <c r="A112" s="23"/>
    </row>
    <row r="113" ht="15.75" customHeight="1">
      <c r="A113" s="23"/>
    </row>
    <row r="114" ht="15.75" customHeight="1">
      <c r="A114" s="23"/>
    </row>
    <row r="115" ht="15.75" customHeight="1">
      <c r="A115" s="23"/>
    </row>
    <row r="116" ht="15.75" customHeight="1">
      <c r="A116" s="23"/>
    </row>
    <row r="117" ht="15.75" customHeight="1">
      <c r="A117" s="23"/>
    </row>
    <row r="118" ht="15.75" customHeight="1">
      <c r="A118" s="23"/>
    </row>
    <row r="119" ht="15.75" customHeight="1">
      <c r="A119" s="23"/>
    </row>
    <row r="120" ht="15.75" customHeight="1">
      <c r="A120" s="23"/>
    </row>
    <row r="121" ht="15.75" customHeight="1">
      <c r="A121" s="23"/>
    </row>
    <row r="122" ht="15.75" customHeight="1">
      <c r="A122" s="23"/>
    </row>
    <row r="123" ht="15.75" customHeight="1">
      <c r="A123" s="23"/>
    </row>
    <row r="124" ht="15.75" customHeight="1">
      <c r="A124" s="23"/>
    </row>
    <row r="125" ht="15.75" customHeight="1">
      <c r="A125" s="23"/>
    </row>
    <row r="126" ht="15.75" customHeight="1">
      <c r="A126" s="23"/>
    </row>
    <row r="127" ht="15.75" customHeight="1">
      <c r="A127" s="23"/>
    </row>
    <row r="128" ht="15.75" customHeight="1">
      <c r="A128" s="23"/>
    </row>
    <row r="129" ht="15.75" customHeight="1">
      <c r="A129" s="23"/>
    </row>
    <row r="130" ht="15.75" customHeight="1">
      <c r="A130" s="23"/>
    </row>
    <row r="131" ht="15.75" customHeight="1">
      <c r="A131" s="23"/>
    </row>
    <row r="132" ht="15.75" customHeight="1">
      <c r="A132" s="23"/>
    </row>
    <row r="133" ht="15.75" customHeight="1">
      <c r="A133" s="23"/>
    </row>
    <row r="134" ht="15.75" customHeight="1">
      <c r="A134" s="23"/>
    </row>
    <row r="135" ht="15.75" customHeight="1">
      <c r="A135" s="23"/>
    </row>
    <row r="136" ht="15.75" customHeight="1">
      <c r="A136" s="23"/>
    </row>
    <row r="137" ht="15.75" customHeight="1">
      <c r="A137" s="23"/>
    </row>
    <row r="138" ht="15.75" customHeight="1">
      <c r="A138" s="23"/>
    </row>
    <row r="139" ht="15.75" customHeight="1">
      <c r="A139" s="23"/>
    </row>
    <row r="140" ht="15.75" customHeight="1">
      <c r="A140" s="23"/>
    </row>
    <row r="141" ht="15.75" customHeight="1">
      <c r="A141" s="23"/>
    </row>
    <row r="142" ht="15.75" customHeight="1">
      <c r="A142" s="23"/>
    </row>
    <row r="143" ht="15.75" customHeight="1">
      <c r="A143" s="23"/>
    </row>
    <row r="144" ht="15.75" customHeight="1">
      <c r="A144" s="23"/>
    </row>
    <row r="145" ht="15.75" customHeight="1">
      <c r="A145" s="23"/>
    </row>
    <row r="146" ht="15.75" customHeight="1">
      <c r="A146" s="23"/>
    </row>
    <row r="147" ht="15.75" customHeight="1">
      <c r="A147" s="23"/>
    </row>
    <row r="148" ht="15.75" customHeight="1">
      <c r="A148" s="23"/>
    </row>
    <row r="149" ht="15.75" customHeight="1">
      <c r="A149" s="23"/>
    </row>
    <row r="150" ht="15.75" customHeight="1">
      <c r="A150" s="23"/>
    </row>
    <row r="151" ht="15.75" customHeight="1">
      <c r="A151" s="23"/>
    </row>
    <row r="152" ht="15.75" customHeight="1">
      <c r="A152" s="23"/>
    </row>
    <row r="153" ht="15.75" customHeight="1">
      <c r="A153" s="23"/>
    </row>
    <row r="154" ht="15.75" customHeight="1">
      <c r="A154" s="23"/>
    </row>
    <row r="155" ht="15.75" customHeight="1">
      <c r="A155" s="23"/>
    </row>
    <row r="156" ht="15.75" customHeight="1">
      <c r="A156" s="23"/>
    </row>
    <row r="157" ht="15.75" customHeight="1">
      <c r="A157" s="23"/>
    </row>
    <row r="158" ht="15.75" customHeight="1">
      <c r="A158" s="23"/>
    </row>
    <row r="159" ht="15.75" customHeight="1">
      <c r="A159" s="23"/>
    </row>
    <row r="160" ht="15.75" customHeight="1">
      <c r="A160" s="23"/>
    </row>
    <row r="161" ht="15.75" customHeight="1">
      <c r="A161" s="23"/>
    </row>
    <row r="162" ht="15.75" customHeight="1">
      <c r="A162" s="23"/>
    </row>
    <row r="163" ht="15.75" customHeight="1">
      <c r="A163" s="23"/>
    </row>
    <row r="164" ht="15.75" customHeight="1">
      <c r="A164" s="23"/>
    </row>
    <row r="165" ht="15.75" customHeight="1">
      <c r="A165" s="23"/>
    </row>
    <row r="166" ht="15.75" customHeight="1">
      <c r="A166" s="23"/>
    </row>
    <row r="167" ht="15.75" customHeight="1">
      <c r="A167" s="23"/>
    </row>
    <row r="168" ht="15.75" customHeight="1">
      <c r="A168" s="23"/>
    </row>
    <row r="169" ht="15.75" customHeight="1">
      <c r="A169" s="23"/>
    </row>
    <row r="170" ht="15.75" customHeight="1">
      <c r="A170" s="23"/>
    </row>
    <row r="171" ht="15.75" customHeight="1">
      <c r="A171" s="23"/>
    </row>
    <row r="172" ht="15.75" customHeight="1">
      <c r="A172" s="23"/>
    </row>
    <row r="173" ht="15.75" customHeight="1">
      <c r="A173" s="23"/>
    </row>
    <row r="174" ht="15.75" customHeight="1">
      <c r="A174" s="23"/>
    </row>
    <row r="175" ht="15.75" customHeight="1">
      <c r="A175" s="23"/>
    </row>
    <row r="176" ht="15.75" customHeight="1">
      <c r="A176" s="23"/>
    </row>
    <row r="177" ht="15.75" customHeight="1">
      <c r="A177" s="23"/>
    </row>
    <row r="178" ht="15.75" customHeight="1">
      <c r="A178" s="23"/>
    </row>
    <row r="179" ht="15.75" customHeight="1">
      <c r="A179" s="23"/>
    </row>
    <row r="180" ht="15.75" customHeight="1">
      <c r="A180" s="23"/>
    </row>
    <row r="181" ht="15.75" customHeight="1">
      <c r="A181" s="23"/>
    </row>
    <row r="182" ht="15.75" customHeight="1">
      <c r="A182" s="23"/>
    </row>
    <row r="183" ht="15.75" customHeight="1">
      <c r="A183" s="23"/>
    </row>
    <row r="184" ht="15.75" customHeight="1">
      <c r="A184" s="23"/>
    </row>
    <row r="185" ht="15.75" customHeight="1">
      <c r="A185" s="23"/>
    </row>
    <row r="186" ht="15.75" customHeight="1">
      <c r="A186" s="23"/>
    </row>
    <row r="187" ht="15.75" customHeight="1">
      <c r="A187" s="23"/>
    </row>
    <row r="188" ht="15.75" customHeight="1">
      <c r="A188" s="23"/>
    </row>
    <row r="189" ht="15.75" customHeight="1">
      <c r="A189" s="23"/>
    </row>
    <row r="190" ht="15.75" customHeight="1">
      <c r="A190" s="23"/>
    </row>
    <row r="191" ht="15.75" customHeight="1">
      <c r="A191" s="23"/>
    </row>
    <row r="192" ht="15.75" customHeight="1">
      <c r="A192" s="23"/>
    </row>
    <row r="193" ht="15.75" customHeight="1">
      <c r="A193" s="23"/>
    </row>
    <row r="194" ht="15.75" customHeight="1">
      <c r="A194" s="23"/>
    </row>
    <row r="195" ht="15.75" customHeight="1">
      <c r="A195" s="23"/>
    </row>
    <row r="196" ht="15.75" customHeight="1">
      <c r="A196" s="23"/>
    </row>
    <row r="197" ht="15.75" customHeight="1">
      <c r="A197" s="23"/>
    </row>
    <row r="198" ht="15.75" customHeight="1">
      <c r="A198" s="23"/>
    </row>
    <row r="199" ht="15.75" customHeight="1">
      <c r="A199" s="23"/>
    </row>
    <row r="200" ht="15.75" customHeight="1">
      <c r="A200" s="23"/>
    </row>
    <row r="201" ht="15.75" customHeight="1">
      <c r="A201" s="23"/>
    </row>
    <row r="202" ht="15.75" customHeight="1">
      <c r="A202" s="23"/>
    </row>
    <row r="203" ht="15.75" customHeight="1">
      <c r="A203" s="23"/>
    </row>
    <row r="204" ht="15.75" customHeight="1">
      <c r="A204" s="23"/>
    </row>
    <row r="205" ht="15.75" customHeight="1">
      <c r="A205" s="23"/>
    </row>
    <row r="206" ht="15.75" customHeight="1">
      <c r="A206" s="23"/>
    </row>
    <row r="207" ht="15.75" customHeight="1">
      <c r="A207" s="23"/>
    </row>
    <row r="208" ht="15.75" customHeight="1">
      <c r="A208" s="23"/>
    </row>
    <row r="209" ht="15.75" customHeight="1">
      <c r="A209" s="23"/>
    </row>
    <row r="210" ht="15.75" customHeight="1">
      <c r="A210" s="23"/>
    </row>
    <row r="211" ht="15.75" customHeight="1">
      <c r="A211" s="23"/>
    </row>
    <row r="212" ht="15.75" customHeight="1">
      <c r="A212" s="23"/>
    </row>
    <row r="213" ht="15.75" customHeight="1">
      <c r="A213" s="23"/>
    </row>
    <row r="214" ht="15.75" customHeight="1">
      <c r="A214" s="23"/>
    </row>
    <row r="215" ht="15.75" customHeight="1">
      <c r="A215" s="23"/>
    </row>
    <row r="216" ht="15.75" customHeight="1">
      <c r="A216" s="23"/>
    </row>
    <row r="217" ht="15.75" customHeight="1">
      <c r="A217" s="23"/>
    </row>
    <row r="218" ht="15.75" customHeight="1">
      <c r="A218" s="23"/>
    </row>
    <row r="219" ht="15.75" customHeight="1">
      <c r="A219" s="23"/>
    </row>
    <row r="220" ht="15.75" customHeight="1">
      <c r="A220" s="23"/>
    </row>
    <row r="221" ht="15.75" customHeight="1">
      <c r="A221" s="23"/>
    </row>
    <row r="222" ht="15.75" customHeight="1">
      <c r="A222" s="23"/>
    </row>
    <row r="223" ht="15.75" customHeight="1">
      <c r="A223" s="23"/>
    </row>
    <row r="224" ht="15.75" customHeight="1">
      <c r="A224" s="23"/>
    </row>
    <row r="225" ht="15.75" customHeight="1">
      <c r="A225" s="23"/>
    </row>
    <row r="226" ht="15.75" customHeight="1">
      <c r="A226" s="23"/>
    </row>
    <row r="227" ht="15.75" customHeight="1">
      <c r="A227" s="23"/>
    </row>
    <row r="228" ht="15.75" customHeight="1">
      <c r="A228" s="23"/>
    </row>
    <row r="229" ht="15.75" customHeight="1">
      <c r="A229" s="23"/>
    </row>
    <row r="230" ht="15.75" customHeight="1">
      <c r="A230" s="23"/>
    </row>
    <row r="231" ht="15.75" customHeight="1">
      <c r="A231" s="23"/>
    </row>
    <row r="232" ht="15.75" customHeight="1">
      <c r="A232" s="23"/>
    </row>
    <row r="233" ht="15.75" customHeight="1">
      <c r="A233" s="23"/>
    </row>
    <row r="234" ht="15.75" customHeight="1">
      <c r="A234" s="23"/>
    </row>
    <row r="235" ht="15.75" customHeight="1">
      <c r="A235" s="23"/>
    </row>
    <row r="236" ht="15.75" customHeight="1">
      <c r="A236" s="23"/>
    </row>
    <row r="237" ht="15.75" customHeight="1">
      <c r="A237" s="23"/>
    </row>
    <row r="238" ht="15.75" customHeight="1">
      <c r="A238" s="23"/>
    </row>
    <row r="239" ht="15.75" customHeight="1">
      <c r="A239" s="23"/>
    </row>
    <row r="240" ht="15.75" customHeight="1">
      <c r="A240" s="23"/>
    </row>
    <row r="241" ht="15.75" customHeight="1">
      <c r="A241" s="23"/>
    </row>
    <row r="242" ht="15.75" customHeight="1">
      <c r="A242" s="23"/>
    </row>
    <row r="243" ht="15.75" customHeight="1">
      <c r="A243" s="23"/>
    </row>
    <row r="244" ht="15.75" customHeight="1">
      <c r="A244" s="23"/>
    </row>
    <row r="245" ht="15.75" customHeight="1">
      <c r="A245" s="23"/>
    </row>
    <row r="246" ht="15.75" customHeight="1">
      <c r="A246" s="23"/>
    </row>
    <row r="247" ht="15.75" customHeight="1">
      <c r="A247" s="23"/>
    </row>
    <row r="248" ht="15.75" customHeight="1">
      <c r="A248" s="23"/>
    </row>
    <row r="249" ht="15.75" customHeight="1">
      <c r="A249" s="23"/>
    </row>
    <row r="250" ht="15.75" customHeight="1">
      <c r="A250" s="23"/>
    </row>
    <row r="251" ht="15.75" customHeight="1">
      <c r="A251" s="23"/>
    </row>
    <row r="252" ht="15.75" customHeight="1">
      <c r="A252" s="23"/>
    </row>
    <row r="253" ht="15.75" customHeight="1">
      <c r="A253" s="23"/>
    </row>
    <row r="254" ht="15.75" customHeight="1">
      <c r="A254" s="23"/>
    </row>
    <row r="255" ht="15.75" customHeight="1">
      <c r="A255" s="23"/>
    </row>
    <row r="256" ht="15.75" customHeight="1">
      <c r="A256" s="23"/>
    </row>
    <row r="257" ht="15.75" customHeight="1">
      <c r="A257" s="23"/>
    </row>
    <row r="258" ht="15.75" customHeight="1">
      <c r="A258" s="23"/>
    </row>
    <row r="259" ht="15.75" customHeight="1">
      <c r="A259" s="23"/>
    </row>
    <row r="260" ht="15.75" customHeight="1">
      <c r="A260" s="23"/>
    </row>
    <row r="261" ht="15.75" customHeight="1">
      <c r="A261" s="23"/>
    </row>
    <row r="262" ht="15.75" customHeight="1">
      <c r="A262" s="23"/>
    </row>
    <row r="263" ht="15.75" customHeight="1">
      <c r="A263" s="23"/>
    </row>
    <row r="264" ht="15.75" customHeight="1">
      <c r="A264" s="23"/>
    </row>
    <row r="265" ht="15.75" customHeight="1">
      <c r="A265" s="23"/>
    </row>
    <row r="266" ht="15.75" customHeight="1">
      <c r="A266" s="23"/>
    </row>
    <row r="267" ht="15.75" customHeight="1">
      <c r="A267" s="23"/>
    </row>
    <row r="268" ht="15.75" customHeight="1">
      <c r="A268" s="23"/>
    </row>
    <row r="269" ht="15.75" customHeight="1">
      <c r="A269" s="23"/>
    </row>
    <row r="270" ht="15.75" customHeight="1">
      <c r="A270" s="23"/>
    </row>
    <row r="271" ht="15.75" customHeight="1">
      <c r="A271" s="23"/>
    </row>
    <row r="272" ht="15.75" customHeight="1">
      <c r="A272" s="23"/>
    </row>
    <row r="273" ht="15.75" customHeight="1">
      <c r="A273" s="23"/>
    </row>
    <row r="274" ht="15.75" customHeight="1">
      <c r="A274" s="23"/>
    </row>
    <row r="275" ht="15.75" customHeight="1">
      <c r="A275" s="23"/>
    </row>
    <row r="276" ht="15.75" customHeight="1">
      <c r="A276" s="23"/>
    </row>
    <row r="277" ht="15.75" customHeight="1">
      <c r="A277" s="23"/>
    </row>
    <row r="278" ht="15.75" customHeight="1">
      <c r="A278" s="23"/>
    </row>
    <row r="279" ht="15.75" customHeight="1">
      <c r="A279" s="23"/>
    </row>
    <row r="280" ht="15.75" customHeight="1">
      <c r="A280" s="23"/>
    </row>
    <row r="281" ht="15.75" customHeight="1">
      <c r="A281" s="23"/>
    </row>
    <row r="282" ht="15.75" customHeight="1">
      <c r="A282" s="23"/>
    </row>
    <row r="283" ht="15.75" customHeight="1">
      <c r="A283" s="23"/>
    </row>
    <row r="284" ht="15.75" customHeight="1">
      <c r="A284" s="23"/>
    </row>
    <row r="285" ht="15.75" customHeight="1">
      <c r="A285" s="23"/>
    </row>
    <row r="286" ht="15.75" customHeight="1">
      <c r="A286" s="23"/>
    </row>
    <row r="287" ht="15.75" customHeight="1">
      <c r="A287" s="23"/>
    </row>
    <row r="288" ht="15.75" customHeight="1">
      <c r="A288" s="23"/>
    </row>
    <row r="289" ht="15.75" customHeight="1">
      <c r="A289" s="23"/>
    </row>
    <row r="290" ht="15.75" customHeight="1">
      <c r="A290" s="23"/>
    </row>
    <row r="291" ht="15.75" customHeight="1">
      <c r="A291" s="23"/>
    </row>
    <row r="292" ht="15.75" customHeight="1">
      <c r="A292" s="23"/>
    </row>
    <row r="293" ht="15.75" customHeight="1">
      <c r="A293" s="23"/>
    </row>
    <row r="294" ht="15.75" customHeight="1">
      <c r="A294" s="23"/>
    </row>
    <row r="295" ht="15.75" customHeight="1">
      <c r="A295" s="23"/>
    </row>
    <row r="296" ht="15.75" customHeight="1">
      <c r="A296" s="23"/>
    </row>
    <row r="297" ht="15.75" customHeight="1">
      <c r="A297" s="23"/>
    </row>
    <row r="298" ht="15.75" customHeight="1">
      <c r="A298" s="23"/>
    </row>
    <row r="299" ht="15.75" customHeight="1">
      <c r="A299" s="23"/>
    </row>
    <row r="300" ht="15.75" customHeight="1">
      <c r="A300" s="23"/>
    </row>
    <row r="301" ht="15.75" customHeight="1">
      <c r="A301" s="23"/>
    </row>
    <row r="302" ht="15.75" customHeight="1">
      <c r="A302" s="23"/>
    </row>
    <row r="303" ht="15.75" customHeight="1">
      <c r="A303" s="23"/>
    </row>
    <row r="304" ht="15.75" customHeight="1">
      <c r="A304" s="23"/>
    </row>
    <row r="305" ht="15.75" customHeight="1">
      <c r="A305" s="23"/>
    </row>
    <row r="306" ht="15.75" customHeight="1">
      <c r="A306" s="23"/>
    </row>
    <row r="307" ht="15.75" customHeight="1">
      <c r="A307" s="23"/>
    </row>
    <row r="308" ht="15.75" customHeight="1">
      <c r="A308" s="23"/>
    </row>
    <row r="309" ht="15.75" customHeight="1">
      <c r="A309" s="23"/>
    </row>
    <row r="310" ht="15.75" customHeight="1">
      <c r="A310" s="23"/>
    </row>
    <row r="311" ht="15.75" customHeight="1">
      <c r="A311" s="23"/>
    </row>
    <row r="312" ht="15.75" customHeight="1">
      <c r="A312" s="23"/>
    </row>
    <row r="313" ht="15.75" customHeight="1">
      <c r="A313" s="23"/>
    </row>
    <row r="314" ht="15.75" customHeight="1">
      <c r="A314" s="23"/>
    </row>
    <row r="315" ht="15.75" customHeight="1">
      <c r="A315" s="23"/>
    </row>
    <row r="316" ht="15.75" customHeight="1">
      <c r="A316" s="23"/>
    </row>
    <row r="317" ht="15.75" customHeight="1">
      <c r="A317" s="23"/>
    </row>
    <row r="318" ht="15.75" customHeight="1">
      <c r="A318" s="23"/>
    </row>
    <row r="319" ht="15.75" customHeight="1">
      <c r="A319" s="23"/>
    </row>
    <row r="320" ht="15.75" customHeight="1">
      <c r="A320" s="23"/>
    </row>
    <row r="321" ht="15.75" customHeight="1">
      <c r="A321" s="23"/>
    </row>
    <row r="322" ht="15.75" customHeight="1">
      <c r="A322" s="23"/>
    </row>
    <row r="323" ht="15.75" customHeight="1">
      <c r="A323" s="23"/>
    </row>
    <row r="324" ht="15.75" customHeight="1">
      <c r="A324" s="23"/>
    </row>
    <row r="325" ht="15.75" customHeight="1">
      <c r="A325" s="23"/>
    </row>
    <row r="326" ht="15.75" customHeight="1">
      <c r="A326" s="23"/>
    </row>
    <row r="327" ht="15.75" customHeight="1">
      <c r="A327" s="23"/>
    </row>
    <row r="328" ht="15.75" customHeight="1">
      <c r="A328" s="23"/>
    </row>
    <row r="329" ht="15.75" customHeight="1">
      <c r="A329" s="23"/>
    </row>
    <row r="330" ht="15.75" customHeight="1">
      <c r="A330" s="23"/>
    </row>
    <row r="331" ht="15.75" customHeight="1">
      <c r="A331" s="23"/>
    </row>
    <row r="332" ht="15.75" customHeight="1">
      <c r="A332" s="23"/>
    </row>
    <row r="333" ht="15.75" customHeight="1">
      <c r="A333" s="23"/>
    </row>
    <row r="334" ht="15.75" customHeight="1">
      <c r="A334" s="23"/>
    </row>
    <row r="335" ht="15.75" customHeight="1">
      <c r="A335" s="23"/>
    </row>
    <row r="336" ht="15.75" customHeight="1">
      <c r="A336" s="23"/>
    </row>
    <row r="337" ht="15.75" customHeight="1">
      <c r="A337" s="23"/>
    </row>
    <row r="338" ht="15.75" customHeight="1">
      <c r="A338" s="23"/>
    </row>
    <row r="339" ht="15.75" customHeight="1">
      <c r="A339" s="23"/>
    </row>
    <row r="340" ht="15.75" customHeight="1">
      <c r="A340" s="23"/>
    </row>
    <row r="341" ht="15.75" customHeight="1">
      <c r="A341" s="23"/>
    </row>
    <row r="342" ht="15.75" customHeight="1">
      <c r="A342" s="23"/>
    </row>
    <row r="343" ht="15.75" customHeight="1">
      <c r="A343" s="23"/>
    </row>
    <row r="344" ht="15.75" customHeight="1">
      <c r="A344" s="23"/>
    </row>
    <row r="345" ht="15.75" customHeight="1">
      <c r="A345" s="23"/>
    </row>
    <row r="346" ht="15.75" customHeight="1">
      <c r="A346" s="23"/>
    </row>
    <row r="347" ht="15.75" customHeight="1">
      <c r="A347" s="23"/>
    </row>
    <row r="348" ht="15.75" customHeight="1">
      <c r="A348" s="23"/>
    </row>
    <row r="349" ht="15.75" customHeight="1">
      <c r="A349" s="23"/>
    </row>
    <row r="350" ht="15.75" customHeight="1">
      <c r="A350" s="23"/>
    </row>
    <row r="351" ht="15.75" customHeight="1">
      <c r="A351" s="23"/>
    </row>
    <row r="352" ht="15.75" customHeight="1">
      <c r="A352" s="23"/>
    </row>
    <row r="353" ht="15.75" customHeight="1">
      <c r="A353" s="23"/>
    </row>
    <row r="354" ht="15.75" customHeight="1">
      <c r="A354" s="23"/>
    </row>
    <row r="355" ht="15.75" customHeight="1">
      <c r="A355" s="23"/>
    </row>
    <row r="356" ht="15.75" customHeight="1">
      <c r="A356" s="23"/>
    </row>
    <row r="357" ht="15.75" customHeight="1">
      <c r="A357" s="23"/>
    </row>
    <row r="358" ht="15.75" customHeight="1">
      <c r="A358" s="23"/>
    </row>
    <row r="359" ht="15.75" customHeight="1">
      <c r="A359" s="23"/>
    </row>
    <row r="360" ht="15.75" customHeight="1">
      <c r="A360" s="23"/>
    </row>
    <row r="361" ht="15.75" customHeight="1">
      <c r="A361" s="23"/>
    </row>
    <row r="362" ht="15.75" customHeight="1">
      <c r="A362" s="23"/>
    </row>
    <row r="363" ht="15.75" customHeight="1">
      <c r="A363" s="23"/>
    </row>
    <row r="364" ht="15.75" customHeight="1">
      <c r="A364" s="23"/>
    </row>
    <row r="365" ht="15.75" customHeight="1">
      <c r="A365" s="23"/>
    </row>
    <row r="366" ht="15.75" customHeight="1">
      <c r="A366" s="23"/>
    </row>
    <row r="367" ht="15.75" customHeight="1">
      <c r="A367" s="23"/>
    </row>
    <row r="368" ht="15.75" customHeight="1">
      <c r="A368" s="23"/>
    </row>
    <row r="369" ht="15.75" customHeight="1">
      <c r="A369" s="23"/>
    </row>
    <row r="370" ht="15.75" customHeight="1">
      <c r="A370" s="23"/>
    </row>
    <row r="371" ht="15.75" customHeight="1">
      <c r="A371" s="23"/>
    </row>
    <row r="372" ht="15.75" customHeight="1">
      <c r="A372" s="23"/>
    </row>
    <row r="373" ht="15.75" customHeight="1">
      <c r="A373" s="23"/>
    </row>
    <row r="374" ht="15.75" customHeight="1">
      <c r="A374" s="23"/>
    </row>
    <row r="375" ht="15.75" customHeight="1">
      <c r="A375" s="23"/>
    </row>
    <row r="376" ht="15.75" customHeight="1">
      <c r="A376" s="23"/>
    </row>
    <row r="377" ht="15.75" customHeight="1">
      <c r="A377" s="23"/>
    </row>
    <row r="378" ht="15.75" customHeight="1">
      <c r="A378" s="23"/>
    </row>
    <row r="379" ht="15.75" customHeight="1">
      <c r="A379" s="23"/>
    </row>
    <row r="380" ht="15.75" customHeight="1">
      <c r="A380" s="23"/>
    </row>
    <row r="381" ht="15.75" customHeight="1">
      <c r="A381" s="23"/>
    </row>
    <row r="382" ht="15.75" customHeight="1">
      <c r="A382" s="23"/>
    </row>
    <row r="383" ht="15.75" customHeight="1">
      <c r="A383" s="23"/>
    </row>
    <row r="384" ht="15.75" customHeight="1">
      <c r="A384" s="23"/>
    </row>
    <row r="385" ht="15.75" customHeight="1">
      <c r="A385" s="23"/>
    </row>
    <row r="386" ht="15.75" customHeight="1">
      <c r="A386" s="23"/>
    </row>
    <row r="387" ht="15.75" customHeight="1">
      <c r="A387" s="23"/>
    </row>
    <row r="388" ht="15.75" customHeight="1">
      <c r="A388" s="23"/>
    </row>
    <row r="389" ht="15.75" customHeight="1">
      <c r="A389" s="23"/>
    </row>
    <row r="390" ht="15.75" customHeight="1">
      <c r="A390" s="23"/>
    </row>
    <row r="391" ht="15.75" customHeight="1">
      <c r="A391" s="23"/>
    </row>
    <row r="392" ht="15.75" customHeight="1">
      <c r="A392" s="23"/>
    </row>
    <row r="393" ht="15.75" customHeight="1">
      <c r="A393" s="23"/>
    </row>
    <row r="394" ht="15.75" customHeight="1">
      <c r="A394" s="23"/>
    </row>
    <row r="395" ht="15.75" customHeight="1">
      <c r="A395" s="23"/>
    </row>
    <row r="396" ht="15.75" customHeight="1">
      <c r="A396" s="23"/>
    </row>
    <row r="397" ht="15.75" customHeight="1">
      <c r="A397" s="23"/>
    </row>
    <row r="398" ht="15.75" customHeight="1">
      <c r="A398" s="23"/>
    </row>
    <row r="399" ht="15.75" customHeight="1">
      <c r="A399" s="23"/>
    </row>
    <row r="400" ht="15.75" customHeight="1">
      <c r="A400" s="23"/>
    </row>
    <row r="401" ht="15.75" customHeight="1">
      <c r="A401" s="23"/>
    </row>
    <row r="402" ht="15.75" customHeight="1">
      <c r="A402" s="23"/>
    </row>
    <row r="403" ht="15.75" customHeight="1">
      <c r="A403" s="23"/>
    </row>
    <row r="404" ht="15.75" customHeight="1">
      <c r="A404" s="23"/>
    </row>
    <row r="405" ht="15.75" customHeight="1">
      <c r="A405" s="23"/>
    </row>
    <row r="406" ht="15.75" customHeight="1">
      <c r="A406" s="23"/>
    </row>
    <row r="407" ht="15.75" customHeight="1">
      <c r="A407" s="23"/>
    </row>
    <row r="408" ht="15.75" customHeight="1">
      <c r="A408" s="23"/>
    </row>
    <row r="409" ht="15.75" customHeight="1">
      <c r="A409" s="23"/>
    </row>
    <row r="410" ht="15.75" customHeight="1">
      <c r="A410" s="23"/>
    </row>
    <row r="411" ht="15.75" customHeight="1">
      <c r="A411" s="23"/>
    </row>
    <row r="412" ht="15.75" customHeight="1">
      <c r="A412" s="23"/>
    </row>
    <row r="413" ht="15.75" customHeight="1">
      <c r="A413" s="23"/>
    </row>
    <row r="414" ht="15.75" customHeight="1">
      <c r="A414" s="23"/>
    </row>
    <row r="415" ht="15.75" customHeight="1">
      <c r="A415" s="23"/>
    </row>
    <row r="416" ht="15.75" customHeight="1">
      <c r="A416" s="23"/>
    </row>
    <row r="417" ht="15.75" customHeight="1">
      <c r="A417" s="23"/>
    </row>
    <row r="418" ht="15.75" customHeight="1">
      <c r="A418" s="23"/>
    </row>
    <row r="419" ht="15.75" customHeight="1">
      <c r="A419" s="23"/>
    </row>
    <row r="420" ht="15.75" customHeight="1">
      <c r="A420" s="23"/>
    </row>
    <row r="421" ht="15.75" customHeight="1">
      <c r="A421" s="23"/>
    </row>
    <row r="422" ht="15.75" customHeight="1">
      <c r="A422" s="23"/>
    </row>
    <row r="423" ht="15.75" customHeight="1">
      <c r="A423" s="23"/>
    </row>
    <row r="424" ht="15.75" customHeight="1">
      <c r="A424" s="23"/>
    </row>
    <row r="425" ht="15.75" customHeight="1">
      <c r="A425" s="23"/>
    </row>
    <row r="426" ht="15.75" customHeight="1">
      <c r="A426" s="23"/>
    </row>
    <row r="427" ht="15.75" customHeight="1">
      <c r="A427" s="23"/>
    </row>
    <row r="428" ht="15.75" customHeight="1">
      <c r="A428" s="23"/>
    </row>
    <row r="429" ht="15.75" customHeight="1">
      <c r="A429" s="23"/>
    </row>
    <row r="430" ht="15.75" customHeight="1">
      <c r="A430" s="23"/>
    </row>
    <row r="431" ht="15.75" customHeight="1">
      <c r="A431" s="23"/>
    </row>
    <row r="432" ht="15.75" customHeight="1">
      <c r="A432" s="23"/>
    </row>
    <row r="433" ht="15.75" customHeight="1">
      <c r="A433" s="23"/>
    </row>
    <row r="434" ht="15.75" customHeight="1">
      <c r="A434" s="23"/>
    </row>
    <row r="435" ht="15.75" customHeight="1">
      <c r="A435" s="23"/>
    </row>
    <row r="436" ht="15.75" customHeight="1">
      <c r="A436" s="23"/>
    </row>
    <row r="437" ht="15.75" customHeight="1">
      <c r="A437" s="23"/>
    </row>
    <row r="438" ht="15.75" customHeight="1">
      <c r="A438" s="23"/>
    </row>
    <row r="439" ht="15.75" customHeight="1">
      <c r="A439" s="23"/>
    </row>
    <row r="440" ht="15.75" customHeight="1">
      <c r="A440" s="23"/>
    </row>
    <row r="441" ht="15.75" customHeight="1">
      <c r="A441" s="23"/>
    </row>
    <row r="442" ht="15.75" customHeight="1">
      <c r="A442" s="23"/>
    </row>
    <row r="443" ht="15.75" customHeight="1">
      <c r="A443" s="23"/>
    </row>
    <row r="444" ht="15.75" customHeight="1">
      <c r="A444" s="23"/>
    </row>
    <row r="445" ht="15.75" customHeight="1">
      <c r="A445" s="23"/>
    </row>
    <row r="446" ht="15.75" customHeight="1">
      <c r="A446" s="23"/>
    </row>
    <row r="447" ht="15.75" customHeight="1">
      <c r="A447" s="23"/>
    </row>
    <row r="448" ht="15.75" customHeight="1">
      <c r="A448" s="23"/>
    </row>
    <row r="449" ht="15.75" customHeight="1">
      <c r="A449" s="23"/>
    </row>
    <row r="450" ht="15.75" customHeight="1">
      <c r="A450" s="23"/>
    </row>
    <row r="451" ht="15.75" customHeight="1">
      <c r="A451" s="23"/>
    </row>
    <row r="452" ht="15.75" customHeight="1">
      <c r="A452" s="23"/>
    </row>
    <row r="453" ht="15.75" customHeight="1">
      <c r="A453" s="23"/>
    </row>
    <row r="454" ht="15.75" customHeight="1">
      <c r="A454" s="23"/>
    </row>
    <row r="455" ht="15.75" customHeight="1">
      <c r="A455" s="23"/>
    </row>
    <row r="456" ht="15.75" customHeight="1">
      <c r="A456" s="23"/>
    </row>
    <row r="457" ht="15.75" customHeight="1">
      <c r="A457" s="23"/>
    </row>
    <row r="458" ht="15.75" customHeight="1">
      <c r="A458" s="23"/>
    </row>
    <row r="459" ht="15.75" customHeight="1">
      <c r="A459" s="23"/>
    </row>
    <row r="460" ht="15.75" customHeight="1">
      <c r="A460" s="23"/>
    </row>
    <row r="461" ht="15.75" customHeight="1">
      <c r="A461" s="23"/>
    </row>
    <row r="462" ht="15.75" customHeight="1">
      <c r="A462" s="23"/>
    </row>
    <row r="463" ht="15.75" customHeight="1">
      <c r="A463" s="23"/>
    </row>
    <row r="464" ht="15.75" customHeight="1">
      <c r="A464" s="23"/>
    </row>
    <row r="465" ht="15.75" customHeight="1">
      <c r="A465" s="23"/>
    </row>
    <row r="466" ht="15.75" customHeight="1">
      <c r="A466" s="23"/>
    </row>
    <row r="467" ht="15.75" customHeight="1">
      <c r="A467" s="23"/>
    </row>
    <row r="468" ht="15.75" customHeight="1">
      <c r="A468" s="23"/>
    </row>
    <row r="469" ht="15.75" customHeight="1">
      <c r="A469" s="23"/>
    </row>
    <row r="470" ht="15.75" customHeight="1">
      <c r="A470" s="23"/>
    </row>
    <row r="471" ht="15.75" customHeight="1">
      <c r="A471" s="23"/>
    </row>
    <row r="472" ht="15.75" customHeight="1">
      <c r="A472" s="23"/>
    </row>
    <row r="473" ht="15.75" customHeight="1">
      <c r="A473" s="23"/>
    </row>
    <row r="474" ht="15.75" customHeight="1">
      <c r="A474" s="23"/>
    </row>
    <row r="475" ht="15.75" customHeight="1">
      <c r="A475" s="23"/>
    </row>
    <row r="476" ht="15.75" customHeight="1">
      <c r="A476" s="23"/>
    </row>
    <row r="477" ht="15.75" customHeight="1">
      <c r="A477" s="23"/>
    </row>
    <row r="478" ht="15.75" customHeight="1">
      <c r="A478" s="23"/>
    </row>
    <row r="479" ht="15.75" customHeight="1">
      <c r="A479" s="23"/>
    </row>
    <row r="480" ht="15.75" customHeight="1">
      <c r="A480" s="23"/>
    </row>
    <row r="481" ht="15.75" customHeight="1">
      <c r="A481" s="23"/>
    </row>
    <row r="482" ht="15.75" customHeight="1">
      <c r="A482" s="23"/>
    </row>
    <row r="483" ht="15.75" customHeight="1">
      <c r="A483" s="23"/>
    </row>
    <row r="484" ht="15.75" customHeight="1">
      <c r="A484" s="23"/>
    </row>
    <row r="485" ht="15.75" customHeight="1">
      <c r="A485" s="23"/>
    </row>
    <row r="486" ht="15.75" customHeight="1">
      <c r="A486" s="23"/>
    </row>
    <row r="487" ht="15.75" customHeight="1">
      <c r="A487" s="23"/>
    </row>
    <row r="488" ht="15.75" customHeight="1">
      <c r="A488" s="23"/>
    </row>
    <row r="489" ht="15.75" customHeight="1">
      <c r="A489" s="23"/>
    </row>
    <row r="490" ht="15.75" customHeight="1">
      <c r="A490" s="23"/>
    </row>
    <row r="491" ht="15.75" customHeight="1">
      <c r="A491" s="23"/>
    </row>
    <row r="492" ht="15.75" customHeight="1">
      <c r="A492" s="23"/>
    </row>
    <row r="493" ht="15.75" customHeight="1">
      <c r="A493" s="23"/>
    </row>
    <row r="494" ht="15.75" customHeight="1">
      <c r="A494" s="23"/>
    </row>
    <row r="495" ht="15.75" customHeight="1">
      <c r="A495" s="23"/>
    </row>
    <row r="496" ht="15.75" customHeight="1">
      <c r="A496" s="23"/>
    </row>
    <row r="497" ht="15.75" customHeight="1">
      <c r="A497" s="23"/>
    </row>
    <row r="498" ht="15.75" customHeight="1">
      <c r="A498" s="23"/>
    </row>
    <row r="499" ht="15.75" customHeight="1">
      <c r="A499" s="23"/>
    </row>
    <row r="500" ht="15.75" customHeight="1">
      <c r="A500" s="23"/>
    </row>
    <row r="501" ht="15.75" customHeight="1">
      <c r="A501" s="23"/>
    </row>
    <row r="502" ht="15.75" customHeight="1">
      <c r="A502" s="23"/>
    </row>
    <row r="503" ht="15.75" customHeight="1">
      <c r="A503" s="23"/>
    </row>
    <row r="504" ht="15.75" customHeight="1">
      <c r="A504" s="23"/>
    </row>
    <row r="505" ht="15.75" customHeight="1">
      <c r="A505" s="23"/>
    </row>
    <row r="506" ht="15.75" customHeight="1">
      <c r="A506" s="23"/>
    </row>
    <row r="507" ht="15.75" customHeight="1">
      <c r="A507" s="23"/>
    </row>
    <row r="508" ht="15.75" customHeight="1">
      <c r="A508" s="23"/>
    </row>
    <row r="509" ht="15.75" customHeight="1">
      <c r="A509" s="23"/>
    </row>
    <row r="510" ht="15.75" customHeight="1">
      <c r="A510" s="23"/>
    </row>
    <row r="511" ht="15.75" customHeight="1">
      <c r="A511" s="23"/>
    </row>
    <row r="512" ht="15.75" customHeight="1">
      <c r="A512" s="23"/>
    </row>
    <row r="513" ht="15.75" customHeight="1">
      <c r="A513" s="23"/>
    </row>
    <row r="514" ht="15.75" customHeight="1">
      <c r="A514" s="23"/>
    </row>
    <row r="515" ht="15.75" customHeight="1">
      <c r="A515" s="23"/>
    </row>
    <row r="516" ht="15.75" customHeight="1">
      <c r="A516" s="23"/>
    </row>
    <row r="517" ht="15.75" customHeight="1">
      <c r="A517" s="23"/>
    </row>
    <row r="518" ht="15.75" customHeight="1">
      <c r="A518" s="23"/>
    </row>
    <row r="519" ht="15.75" customHeight="1">
      <c r="A519" s="23"/>
    </row>
    <row r="520" ht="15.75" customHeight="1">
      <c r="A520" s="23"/>
    </row>
    <row r="521" ht="15.75" customHeight="1">
      <c r="A521" s="23"/>
    </row>
    <row r="522" ht="15.75" customHeight="1">
      <c r="A522" s="23"/>
    </row>
    <row r="523" ht="15.75" customHeight="1">
      <c r="A523" s="23"/>
    </row>
    <row r="524" ht="15.75" customHeight="1">
      <c r="A524" s="23"/>
    </row>
    <row r="525" ht="15.75" customHeight="1">
      <c r="A525" s="23"/>
    </row>
    <row r="526" ht="15.75" customHeight="1">
      <c r="A526" s="23"/>
    </row>
    <row r="527" ht="15.75" customHeight="1">
      <c r="A527" s="23"/>
    </row>
    <row r="528" ht="15.75" customHeight="1">
      <c r="A528" s="23"/>
    </row>
    <row r="529" ht="15.75" customHeight="1">
      <c r="A529" s="23"/>
    </row>
    <row r="530" ht="15.75" customHeight="1">
      <c r="A530" s="23"/>
    </row>
    <row r="531" ht="15.75" customHeight="1">
      <c r="A531" s="23"/>
    </row>
    <row r="532" ht="15.75" customHeight="1">
      <c r="A532" s="23"/>
    </row>
    <row r="533" ht="15.75" customHeight="1">
      <c r="A533" s="23"/>
    </row>
    <row r="534" ht="15.75" customHeight="1">
      <c r="A534" s="23"/>
    </row>
    <row r="535" ht="15.75" customHeight="1">
      <c r="A535" s="23"/>
    </row>
    <row r="536" ht="15.75" customHeight="1">
      <c r="A536" s="23"/>
    </row>
    <row r="537" ht="15.75" customHeight="1">
      <c r="A537" s="23"/>
    </row>
    <row r="538" ht="15.75" customHeight="1">
      <c r="A538" s="23"/>
    </row>
    <row r="539" ht="15.75" customHeight="1">
      <c r="A539" s="23"/>
    </row>
    <row r="540" ht="15.75" customHeight="1">
      <c r="A540" s="23"/>
    </row>
    <row r="541" ht="15.75" customHeight="1">
      <c r="A541" s="23"/>
    </row>
    <row r="542" ht="15.75" customHeight="1">
      <c r="A542" s="23"/>
    </row>
    <row r="543" ht="15.75" customHeight="1">
      <c r="A543" s="23"/>
    </row>
    <row r="544" ht="15.75" customHeight="1">
      <c r="A544" s="23"/>
    </row>
    <row r="545" ht="15.75" customHeight="1">
      <c r="A545" s="23"/>
    </row>
    <row r="546" ht="15.75" customHeight="1">
      <c r="A546" s="23"/>
    </row>
    <row r="547" ht="15.75" customHeight="1">
      <c r="A547" s="23"/>
    </row>
    <row r="548" ht="15.75" customHeight="1">
      <c r="A548" s="23"/>
    </row>
    <row r="549" ht="15.75" customHeight="1">
      <c r="A549" s="23"/>
    </row>
    <row r="550" ht="15.75" customHeight="1">
      <c r="A550" s="23"/>
    </row>
    <row r="551" ht="15.75" customHeight="1">
      <c r="A551" s="23"/>
    </row>
    <row r="552" ht="15.75" customHeight="1">
      <c r="A552" s="23"/>
    </row>
    <row r="553" ht="15.75" customHeight="1">
      <c r="A553" s="23"/>
    </row>
    <row r="554" ht="15.75" customHeight="1">
      <c r="A554" s="23"/>
    </row>
    <row r="555" ht="15.75" customHeight="1">
      <c r="A555" s="23"/>
    </row>
    <row r="556" ht="15.75" customHeight="1">
      <c r="A556" s="23"/>
    </row>
    <row r="557" ht="15.75" customHeight="1">
      <c r="A557" s="23"/>
    </row>
    <row r="558" ht="15.75" customHeight="1">
      <c r="A558" s="23"/>
    </row>
    <row r="559" ht="15.75" customHeight="1">
      <c r="A559" s="23"/>
    </row>
    <row r="560" ht="15.75" customHeight="1">
      <c r="A560" s="23"/>
    </row>
    <row r="561" ht="15.75" customHeight="1">
      <c r="A561" s="23"/>
    </row>
    <row r="562" ht="15.75" customHeight="1">
      <c r="A562" s="23"/>
    </row>
    <row r="563" ht="15.75" customHeight="1">
      <c r="A563" s="23"/>
    </row>
    <row r="564" ht="15.75" customHeight="1">
      <c r="A564" s="23"/>
    </row>
    <row r="565" ht="15.75" customHeight="1">
      <c r="A565" s="23"/>
    </row>
    <row r="566" ht="15.75" customHeight="1">
      <c r="A566" s="23"/>
    </row>
    <row r="567" ht="15.75" customHeight="1">
      <c r="A567" s="23"/>
    </row>
    <row r="568" ht="15.75" customHeight="1">
      <c r="A568" s="23"/>
    </row>
    <row r="569" ht="15.75" customHeight="1">
      <c r="A569" s="23"/>
    </row>
    <row r="570" ht="15.75" customHeight="1">
      <c r="A570" s="23"/>
    </row>
    <row r="571" ht="15.75" customHeight="1">
      <c r="A571" s="23"/>
    </row>
    <row r="572" ht="15.75" customHeight="1">
      <c r="A572" s="23"/>
    </row>
    <row r="573" ht="15.75" customHeight="1">
      <c r="A573" s="23"/>
    </row>
    <row r="574" ht="15.75" customHeight="1">
      <c r="A574" s="23"/>
    </row>
    <row r="575" ht="15.75" customHeight="1">
      <c r="A575" s="23"/>
    </row>
    <row r="576" ht="15.75" customHeight="1">
      <c r="A576" s="23"/>
    </row>
    <row r="577" ht="15.75" customHeight="1">
      <c r="A577" s="23"/>
    </row>
    <row r="578" ht="15.75" customHeight="1">
      <c r="A578" s="23"/>
    </row>
    <row r="579" ht="15.75" customHeight="1">
      <c r="A579" s="23"/>
    </row>
    <row r="580" ht="15.75" customHeight="1">
      <c r="A580" s="23"/>
    </row>
    <row r="581" ht="15.75" customHeight="1">
      <c r="A581" s="23"/>
    </row>
    <row r="582" ht="15.75" customHeight="1">
      <c r="A582" s="23"/>
    </row>
    <row r="583" ht="15.75" customHeight="1">
      <c r="A583" s="23"/>
    </row>
    <row r="584" ht="15.75" customHeight="1">
      <c r="A584" s="23"/>
    </row>
    <row r="585" ht="15.75" customHeight="1">
      <c r="A585" s="23"/>
    </row>
    <row r="586" ht="15.75" customHeight="1">
      <c r="A586" s="23"/>
    </row>
    <row r="587" ht="15.75" customHeight="1">
      <c r="A587" s="23"/>
    </row>
    <row r="588" ht="15.75" customHeight="1">
      <c r="A588" s="23"/>
    </row>
    <row r="589" ht="15.75" customHeight="1">
      <c r="A589" s="23"/>
    </row>
    <row r="590" ht="15.75" customHeight="1">
      <c r="A590" s="23"/>
    </row>
    <row r="591" ht="15.75" customHeight="1">
      <c r="A591" s="23"/>
    </row>
    <row r="592" ht="15.75" customHeight="1">
      <c r="A592" s="23"/>
    </row>
    <row r="593" ht="15.75" customHeight="1">
      <c r="A593" s="23"/>
    </row>
    <row r="594" ht="15.75" customHeight="1">
      <c r="A594" s="23"/>
    </row>
    <row r="595" ht="15.75" customHeight="1">
      <c r="A595" s="23"/>
    </row>
    <row r="596" ht="15.75" customHeight="1">
      <c r="A596" s="23"/>
    </row>
    <row r="597" ht="15.75" customHeight="1">
      <c r="A597" s="23"/>
    </row>
    <row r="598" ht="15.75" customHeight="1">
      <c r="A598" s="23"/>
    </row>
    <row r="599" ht="15.75" customHeight="1">
      <c r="A599" s="23"/>
    </row>
    <row r="600" ht="15.75" customHeight="1">
      <c r="A600" s="23"/>
    </row>
    <row r="601" ht="15.75" customHeight="1">
      <c r="A601" s="23"/>
    </row>
    <row r="602" ht="15.75" customHeight="1">
      <c r="A602" s="23"/>
    </row>
    <row r="603" ht="15.75" customHeight="1">
      <c r="A603" s="23"/>
    </row>
    <row r="604" ht="15.75" customHeight="1">
      <c r="A604" s="23"/>
    </row>
    <row r="605" ht="15.75" customHeight="1">
      <c r="A605" s="23"/>
    </row>
    <row r="606" ht="15.75" customHeight="1">
      <c r="A606" s="23"/>
    </row>
    <row r="607" ht="15.75" customHeight="1">
      <c r="A607" s="23"/>
    </row>
    <row r="608" ht="15.75" customHeight="1">
      <c r="A608" s="23"/>
    </row>
    <row r="609" ht="15.75" customHeight="1">
      <c r="A609" s="23"/>
    </row>
    <row r="610" ht="15.75" customHeight="1">
      <c r="A610" s="23"/>
    </row>
    <row r="611" ht="15.75" customHeight="1">
      <c r="A611" s="23"/>
    </row>
    <row r="612" ht="15.75" customHeight="1">
      <c r="A612" s="23"/>
    </row>
    <row r="613" ht="15.75" customHeight="1">
      <c r="A613" s="23"/>
    </row>
    <row r="614" ht="15.75" customHeight="1">
      <c r="A614" s="23"/>
    </row>
    <row r="615" ht="15.75" customHeight="1">
      <c r="A615" s="23"/>
    </row>
    <row r="616" ht="15.75" customHeight="1">
      <c r="A616" s="23"/>
    </row>
    <row r="617" ht="15.75" customHeight="1">
      <c r="A617" s="23"/>
    </row>
    <row r="618" ht="15.75" customHeight="1">
      <c r="A618" s="23"/>
    </row>
    <row r="619" ht="15.75" customHeight="1">
      <c r="A619" s="23"/>
    </row>
    <row r="620" ht="15.75" customHeight="1">
      <c r="A620" s="23"/>
    </row>
    <row r="621" ht="15.75" customHeight="1">
      <c r="A621" s="23"/>
    </row>
    <row r="622" ht="15.75" customHeight="1">
      <c r="A622" s="23"/>
    </row>
    <row r="623" ht="15.75" customHeight="1">
      <c r="A623" s="23"/>
    </row>
    <row r="624" ht="15.75" customHeight="1">
      <c r="A624" s="23"/>
    </row>
    <row r="625" ht="15.75" customHeight="1">
      <c r="A625" s="23"/>
    </row>
    <row r="626" ht="15.75" customHeight="1">
      <c r="A626" s="23"/>
    </row>
    <row r="627" ht="15.75" customHeight="1">
      <c r="A627" s="23"/>
    </row>
    <row r="628" ht="15.75" customHeight="1">
      <c r="A628" s="23"/>
    </row>
    <row r="629" ht="15.75" customHeight="1">
      <c r="A629" s="23"/>
    </row>
    <row r="630" ht="15.75" customHeight="1">
      <c r="A630" s="23"/>
    </row>
    <row r="631" ht="15.75" customHeight="1">
      <c r="A631" s="23"/>
    </row>
    <row r="632" ht="15.75" customHeight="1">
      <c r="A632" s="23"/>
    </row>
    <row r="633" ht="15.75" customHeight="1">
      <c r="A633" s="23"/>
    </row>
    <row r="634" ht="15.75" customHeight="1">
      <c r="A634" s="23"/>
    </row>
    <row r="635" ht="15.75" customHeight="1">
      <c r="A635" s="23"/>
    </row>
    <row r="636" ht="15.75" customHeight="1">
      <c r="A636" s="23"/>
    </row>
    <row r="637" ht="15.75" customHeight="1">
      <c r="A637" s="23"/>
    </row>
    <row r="638" ht="15.75" customHeight="1">
      <c r="A638" s="23"/>
    </row>
    <row r="639" ht="15.75" customHeight="1">
      <c r="A639" s="23"/>
    </row>
    <row r="640" ht="15.75" customHeight="1">
      <c r="A640" s="23"/>
    </row>
    <row r="641" ht="15.75" customHeight="1">
      <c r="A641" s="23"/>
    </row>
    <row r="642" ht="15.75" customHeight="1">
      <c r="A642" s="23"/>
    </row>
    <row r="643" ht="15.75" customHeight="1">
      <c r="A643" s="23"/>
    </row>
    <row r="644" ht="15.75" customHeight="1">
      <c r="A644" s="23"/>
    </row>
    <row r="645" ht="15.75" customHeight="1">
      <c r="A645" s="23"/>
    </row>
    <row r="646" ht="15.75" customHeight="1">
      <c r="A646" s="23"/>
    </row>
    <row r="647" ht="15.75" customHeight="1">
      <c r="A647" s="23"/>
    </row>
    <row r="648" ht="15.75" customHeight="1">
      <c r="A648" s="23"/>
    </row>
    <row r="649" ht="15.75" customHeight="1">
      <c r="A649" s="23"/>
    </row>
    <row r="650" ht="15.75" customHeight="1">
      <c r="A650" s="23"/>
    </row>
    <row r="651" ht="15.75" customHeight="1">
      <c r="A651" s="23"/>
    </row>
    <row r="652" ht="15.75" customHeight="1">
      <c r="A652" s="23"/>
    </row>
    <row r="653" ht="15.75" customHeight="1">
      <c r="A653" s="23"/>
    </row>
    <row r="654" ht="15.75" customHeight="1">
      <c r="A654" s="23"/>
    </row>
    <row r="655" ht="15.75" customHeight="1">
      <c r="A655" s="23"/>
    </row>
    <row r="656" ht="15.75" customHeight="1">
      <c r="A656" s="23"/>
    </row>
    <row r="657" ht="15.75" customHeight="1">
      <c r="A657" s="23"/>
    </row>
    <row r="658" ht="15.75" customHeight="1">
      <c r="A658" s="23"/>
    </row>
    <row r="659" ht="15.75" customHeight="1">
      <c r="A659" s="23"/>
    </row>
    <row r="660" ht="15.75" customHeight="1">
      <c r="A660" s="23"/>
    </row>
    <row r="661" ht="15.75" customHeight="1">
      <c r="A661" s="23"/>
    </row>
    <row r="662" ht="15.75" customHeight="1">
      <c r="A662" s="23"/>
    </row>
    <row r="663" ht="15.75" customHeight="1">
      <c r="A663" s="23"/>
    </row>
    <row r="664" ht="15.75" customHeight="1">
      <c r="A664" s="23"/>
    </row>
    <row r="665" ht="15.75" customHeight="1">
      <c r="A665" s="23"/>
    </row>
    <row r="666" ht="15.75" customHeight="1">
      <c r="A666" s="23"/>
    </row>
    <row r="667" ht="15.75" customHeight="1">
      <c r="A667" s="23"/>
    </row>
    <row r="668" ht="15.75" customHeight="1">
      <c r="A668" s="23"/>
    </row>
    <row r="669" ht="15.75" customHeight="1">
      <c r="A669" s="23"/>
    </row>
    <row r="670" ht="15.75" customHeight="1">
      <c r="A670" s="23"/>
    </row>
    <row r="671" ht="15.75" customHeight="1">
      <c r="A671" s="23"/>
    </row>
    <row r="672" ht="15.75" customHeight="1">
      <c r="A672" s="23"/>
    </row>
    <row r="673" ht="15.75" customHeight="1">
      <c r="A673" s="23"/>
    </row>
    <row r="674" ht="15.75" customHeight="1">
      <c r="A674" s="23"/>
    </row>
    <row r="675" ht="15.75" customHeight="1">
      <c r="A675" s="23"/>
    </row>
    <row r="676" ht="15.75" customHeight="1">
      <c r="A676" s="23"/>
    </row>
    <row r="677" ht="15.75" customHeight="1">
      <c r="A677" s="23"/>
    </row>
    <row r="678" ht="15.75" customHeight="1">
      <c r="A678" s="23"/>
    </row>
    <row r="679" ht="15.75" customHeight="1">
      <c r="A679" s="23"/>
    </row>
    <row r="680" ht="15.75" customHeight="1">
      <c r="A680" s="23"/>
    </row>
    <row r="681" ht="15.75" customHeight="1">
      <c r="A681" s="23"/>
    </row>
    <row r="682" ht="15.75" customHeight="1">
      <c r="A682" s="23"/>
    </row>
    <row r="683" ht="15.75" customHeight="1">
      <c r="A683" s="23"/>
    </row>
    <row r="684" ht="15.75" customHeight="1">
      <c r="A684" s="23"/>
    </row>
    <row r="685" ht="15.75" customHeight="1">
      <c r="A685" s="23"/>
    </row>
    <row r="686" ht="15.75" customHeight="1">
      <c r="A686" s="23"/>
    </row>
    <row r="687" ht="15.75" customHeight="1">
      <c r="A687" s="23"/>
    </row>
    <row r="688" ht="15.75" customHeight="1">
      <c r="A688" s="23"/>
    </row>
    <row r="689" ht="15.75" customHeight="1">
      <c r="A689" s="23"/>
    </row>
    <row r="690" ht="15.75" customHeight="1">
      <c r="A690" s="23"/>
    </row>
    <row r="691" ht="15.75" customHeight="1">
      <c r="A691" s="23"/>
    </row>
    <row r="692" ht="15.75" customHeight="1">
      <c r="A692" s="23"/>
    </row>
    <row r="693" ht="15.75" customHeight="1">
      <c r="A693" s="23"/>
    </row>
    <row r="694" ht="15.75" customHeight="1">
      <c r="A694" s="23"/>
    </row>
    <row r="695" ht="15.75" customHeight="1">
      <c r="A695" s="23"/>
    </row>
    <row r="696" ht="15.75" customHeight="1">
      <c r="A696" s="23"/>
    </row>
    <row r="697" ht="15.75" customHeight="1">
      <c r="A697" s="23"/>
    </row>
    <row r="698" ht="15.75" customHeight="1">
      <c r="A698" s="23"/>
    </row>
    <row r="699" ht="15.75" customHeight="1">
      <c r="A699" s="23"/>
    </row>
    <row r="700" ht="15.75" customHeight="1">
      <c r="A700" s="23"/>
    </row>
    <row r="701" ht="15.75" customHeight="1">
      <c r="A701" s="23"/>
    </row>
    <row r="702" ht="15.75" customHeight="1">
      <c r="A702" s="23"/>
    </row>
    <row r="703" ht="15.75" customHeight="1">
      <c r="A703" s="23"/>
    </row>
    <row r="704" ht="15.75" customHeight="1">
      <c r="A704" s="23"/>
    </row>
    <row r="705" ht="15.75" customHeight="1">
      <c r="A705" s="23"/>
    </row>
    <row r="706" ht="15.75" customHeight="1">
      <c r="A706" s="23"/>
    </row>
    <row r="707" ht="15.75" customHeight="1">
      <c r="A707" s="23"/>
    </row>
    <row r="708" ht="15.75" customHeight="1">
      <c r="A708" s="23"/>
    </row>
    <row r="709" ht="15.75" customHeight="1">
      <c r="A709" s="23"/>
    </row>
    <row r="710" ht="15.75" customHeight="1">
      <c r="A710" s="23"/>
    </row>
    <row r="711" ht="15.75" customHeight="1">
      <c r="A711" s="23"/>
    </row>
    <row r="712" ht="15.75" customHeight="1">
      <c r="A712" s="23"/>
    </row>
    <row r="713" ht="15.75" customHeight="1">
      <c r="A713" s="23"/>
    </row>
    <row r="714" ht="15.75" customHeight="1">
      <c r="A714" s="23"/>
    </row>
    <row r="715" ht="15.75" customHeight="1">
      <c r="A715" s="23"/>
    </row>
    <row r="716" ht="15.75" customHeight="1">
      <c r="A716" s="23"/>
    </row>
    <row r="717" ht="15.75" customHeight="1">
      <c r="A717" s="23"/>
    </row>
    <row r="718" ht="15.75" customHeight="1">
      <c r="A718" s="23"/>
    </row>
    <row r="719" ht="15.75" customHeight="1">
      <c r="A719" s="23"/>
    </row>
    <row r="720" ht="15.75" customHeight="1">
      <c r="A720" s="23"/>
    </row>
    <row r="721" ht="15.75" customHeight="1">
      <c r="A721" s="23"/>
    </row>
    <row r="722" ht="15.75" customHeight="1">
      <c r="A722" s="23"/>
    </row>
    <row r="723" ht="15.75" customHeight="1">
      <c r="A723" s="23"/>
    </row>
    <row r="724" ht="15.75" customHeight="1">
      <c r="A724" s="23"/>
    </row>
    <row r="725" ht="15.75" customHeight="1">
      <c r="A725" s="23"/>
    </row>
    <row r="726" ht="15.75" customHeight="1">
      <c r="A726" s="23"/>
    </row>
    <row r="727" ht="15.75" customHeight="1">
      <c r="A727" s="23"/>
    </row>
    <row r="728" ht="15.75" customHeight="1">
      <c r="A728" s="23"/>
    </row>
    <row r="729" ht="15.75" customHeight="1">
      <c r="A729" s="23"/>
    </row>
    <row r="730" ht="15.75" customHeight="1">
      <c r="A730" s="23"/>
    </row>
    <row r="731" ht="15.75" customHeight="1">
      <c r="A731" s="23"/>
    </row>
    <row r="732" ht="15.75" customHeight="1">
      <c r="A732" s="23"/>
    </row>
    <row r="733" ht="15.75" customHeight="1">
      <c r="A733" s="23"/>
    </row>
    <row r="734" ht="15.75" customHeight="1">
      <c r="A734" s="23"/>
    </row>
    <row r="735" ht="15.75" customHeight="1">
      <c r="A735" s="23"/>
    </row>
    <row r="736" ht="15.75" customHeight="1">
      <c r="A736" s="23"/>
    </row>
    <row r="737" ht="15.75" customHeight="1">
      <c r="A737" s="23"/>
    </row>
    <row r="738" ht="15.75" customHeight="1">
      <c r="A738" s="23"/>
    </row>
    <row r="739" ht="15.75" customHeight="1">
      <c r="A739" s="23"/>
    </row>
    <row r="740" ht="15.75" customHeight="1">
      <c r="A740" s="23"/>
    </row>
    <row r="741" ht="15.75" customHeight="1">
      <c r="A741" s="23"/>
    </row>
    <row r="742" ht="15.75" customHeight="1">
      <c r="A742" s="23"/>
    </row>
    <row r="743" ht="15.75" customHeight="1">
      <c r="A743" s="23"/>
    </row>
    <row r="744" ht="15.75" customHeight="1">
      <c r="A744" s="23"/>
    </row>
    <row r="745" ht="15.75" customHeight="1">
      <c r="A745" s="23"/>
    </row>
    <row r="746" ht="15.75" customHeight="1">
      <c r="A746" s="23"/>
    </row>
    <row r="747" ht="15.75" customHeight="1">
      <c r="A747" s="23"/>
    </row>
    <row r="748" ht="15.75" customHeight="1">
      <c r="A748" s="23"/>
    </row>
    <row r="749" ht="15.75" customHeight="1">
      <c r="A749" s="23"/>
    </row>
    <row r="750" ht="15.75" customHeight="1">
      <c r="A750" s="23"/>
    </row>
    <row r="751" ht="15.75" customHeight="1">
      <c r="A751" s="23"/>
    </row>
    <row r="752" ht="15.75" customHeight="1">
      <c r="A752" s="23"/>
    </row>
    <row r="753" ht="15.75" customHeight="1">
      <c r="A753" s="23"/>
    </row>
    <row r="754" ht="15.75" customHeight="1">
      <c r="A754" s="23"/>
    </row>
    <row r="755" ht="15.75" customHeight="1">
      <c r="A755" s="23"/>
    </row>
    <row r="756" ht="15.75" customHeight="1">
      <c r="A756" s="23"/>
    </row>
    <row r="757" ht="15.75" customHeight="1">
      <c r="A757" s="23"/>
    </row>
    <row r="758" ht="15.75" customHeight="1">
      <c r="A758" s="23"/>
    </row>
    <row r="759" ht="15.75" customHeight="1">
      <c r="A759" s="23"/>
    </row>
    <row r="760" ht="15.75" customHeight="1">
      <c r="A760" s="23"/>
    </row>
    <row r="761" ht="15.75" customHeight="1">
      <c r="A761" s="23"/>
    </row>
    <row r="762" ht="15.75" customHeight="1">
      <c r="A762" s="23"/>
    </row>
    <row r="763" ht="15.75" customHeight="1">
      <c r="A763" s="23"/>
    </row>
    <row r="764" ht="15.75" customHeight="1">
      <c r="A764" s="23"/>
    </row>
    <row r="765" ht="15.75" customHeight="1">
      <c r="A765" s="23"/>
    </row>
    <row r="766" ht="15.75" customHeight="1">
      <c r="A766" s="23"/>
    </row>
    <row r="767" ht="15.75" customHeight="1">
      <c r="A767" s="23"/>
    </row>
    <row r="768" ht="15.75" customHeight="1">
      <c r="A768" s="23"/>
    </row>
    <row r="769" ht="15.75" customHeight="1">
      <c r="A769" s="23"/>
    </row>
    <row r="770" ht="15.75" customHeight="1">
      <c r="A770" s="23"/>
    </row>
    <row r="771" ht="15.75" customHeight="1">
      <c r="A771" s="23"/>
    </row>
    <row r="772" ht="15.75" customHeight="1">
      <c r="A772" s="23"/>
    </row>
    <row r="773" ht="15.75" customHeight="1">
      <c r="A773" s="23"/>
    </row>
    <row r="774" ht="15.75" customHeight="1">
      <c r="A774" s="23"/>
    </row>
    <row r="775" ht="15.75" customHeight="1">
      <c r="A775" s="23"/>
    </row>
    <row r="776" ht="15.75" customHeight="1">
      <c r="A776" s="23"/>
    </row>
    <row r="777" ht="15.75" customHeight="1">
      <c r="A777" s="23"/>
    </row>
    <row r="778" ht="15.75" customHeight="1">
      <c r="A778" s="23"/>
    </row>
    <row r="779" ht="15.75" customHeight="1">
      <c r="A779" s="23"/>
    </row>
    <row r="780" ht="15.75" customHeight="1">
      <c r="A780" s="23"/>
    </row>
    <row r="781" ht="15.75" customHeight="1">
      <c r="A781" s="23"/>
    </row>
    <row r="782" ht="15.75" customHeight="1">
      <c r="A782" s="23"/>
    </row>
    <row r="783" ht="15.75" customHeight="1">
      <c r="A783" s="23"/>
    </row>
    <row r="784" ht="15.75" customHeight="1">
      <c r="A784" s="23"/>
    </row>
    <row r="785" ht="15.75" customHeight="1">
      <c r="A785" s="23"/>
    </row>
    <row r="786" ht="15.75" customHeight="1">
      <c r="A786" s="23"/>
    </row>
    <row r="787" ht="15.75" customHeight="1">
      <c r="A787" s="23"/>
    </row>
    <row r="788" ht="15.75" customHeight="1">
      <c r="A788" s="23"/>
    </row>
    <row r="789" ht="15.75" customHeight="1">
      <c r="A789" s="23"/>
    </row>
    <row r="790" ht="15.75" customHeight="1">
      <c r="A790" s="23"/>
    </row>
    <row r="791" ht="15.75" customHeight="1">
      <c r="A791" s="23"/>
    </row>
    <row r="792" ht="15.75" customHeight="1">
      <c r="A792" s="23"/>
    </row>
    <row r="793" ht="15.75" customHeight="1">
      <c r="A793" s="23"/>
    </row>
    <row r="794" ht="15.75" customHeight="1">
      <c r="A794" s="23"/>
    </row>
    <row r="795" ht="15.75" customHeight="1">
      <c r="A795" s="23"/>
    </row>
    <row r="796" ht="15.75" customHeight="1">
      <c r="A796" s="23"/>
    </row>
    <row r="797" ht="15.75" customHeight="1">
      <c r="A797" s="23"/>
    </row>
    <row r="798" ht="15.75" customHeight="1">
      <c r="A798" s="23"/>
    </row>
    <row r="799" ht="15.75" customHeight="1">
      <c r="A799" s="23"/>
    </row>
    <row r="800" ht="15.75" customHeight="1">
      <c r="A800" s="23"/>
    </row>
    <row r="801" ht="15.75" customHeight="1">
      <c r="A801" s="23"/>
    </row>
    <row r="802" ht="15.75" customHeight="1">
      <c r="A802" s="23"/>
    </row>
    <row r="803" ht="15.75" customHeight="1">
      <c r="A803" s="23"/>
    </row>
    <row r="804" ht="15.75" customHeight="1">
      <c r="A804" s="23"/>
    </row>
    <row r="805" ht="15.75" customHeight="1">
      <c r="A805" s="23"/>
    </row>
    <row r="806" ht="15.75" customHeight="1">
      <c r="A806" s="23"/>
    </row>
    <row r="807" ht="15.75" customHeight="1">
      <c r="A807" s="23"/>
    </row>
    <row r="808" ht="15.75" customHeight="1">
      <c r="A808" s="23"/>
    </row>
    <row r="809" ht="15.75" customHeight="1">
      <c r="A809" s="23"/>
    </row>
    <row r="810" ht="15.75" customHeight="1">
      <c r="A810" s="23"/>
    </row>
    <row r="811" ht="15.75" customHeight="1">
      <c r="A811" s="23"/>
    </row>
    <row r="812" ht="15.75" customHeight="1">
      <c r="A812" s="23"/>
    </row>
    <row r="813" ht="15.75" customHeight="1">
      <c r="A813" s="23"/>
    </row>
    <row r="814" ht="15.75" customHeight="1">
      <c r="A814" s="23"/>
    </row>
    <row r="815" ht="15.75" customHeight="1">
      <c r="A815" s="23"/>
    </row>
    <row r="816" ht="15.75" customHeight="1">
      <c r="A816" s="23"/>
    </row>
    <row r="817" ht="15.75" customHeight="1">
      <c r="A817" s="23"/>
    </row>
    <row r="818" ht="15.75" customHeight="1">
      <c r="A818" s="23"/>
    </row>
    <row r="819" ht="15.75" customHeight="1">
      <c r="A819" s="23"/>
    </row>
    <row r="820" ht="15.75" customHeight="1">
      <c r="A820" s="23"/>
    </row>
    <row r="821" ht="15.75" customHeight="1">
      <c r="A821" s="23"/>
    </row>
    <row r="822" ht="15.75" customHeight="1">
      <c r="A822" s="23"/>
    </row>
    <row r="823" ht="15.75" customHeight="1">
      <c r="A823" s="23"/>
    </row>
    <row r="824" ht="15.75" customHeight="1">
      <c r="A824" s="23"/>
    </row>
    <row r="825" ht="15.75" customHeight="1">
      <c r="A825" s="23"/>
    </row>
    <row r="826" ht="15.75" customHeight="1">
      <c r="A826" s="23"/>
    </row>
    <row r="827" ht="15.75" customHeight="1">
      <c r="A827" s="23"/>
    </row>
    <row r="828" ht="15.75" customHeight="1">
      <c r="A828" s="23"/>
    </row>
    <row r="829" ht="15.75" customHeight="1">
      <c r="A829" s="23"/>
    </row>
    <row r="830" ht="15.75" customHeight="1">
      <c r="A830" s="23"/>
    </row>
    <row r="831" ht="15.75" customHeight="1">
      <c r="A831" s="23"/>
    </row>
    <row r="832" ht="15.75" customHeight="1">
      <c r="A832" s="23"/>
    </row>
    <row r="833" ht="15.75" customHeight="1">
      <c r="A833" s="23"/>
    </row>
    <row r="834" ht="15.75" customHeight="1">
      <c r="A834" s="23"/>
    </row>
    <row r="835" ht="15.75" customHeight="1">
      <c r="A835" s="23"/>
    </row>
    <row r="836" ht="15.75" customHeight="1">
      <c r="A836" s="23"/>
    </row>
    <row r="837" ht="15.75" customHeight="1">
      <c r="A837" s="23"/>
    </row>
    <row r="838" ht="15.75" customHeight="1">
      <c r="A838" s="23"/>
    </row>
    <row r="839" ht="15.75" customHeight="1">
      <c r="A839" s="23"/>
    </row>
    <row r="840" ht="15.75" customHeight="1">
      <c r="A840" s="23"/>
    </row>
    <row r="841" ht="15.75" customHeight="1">
      <c r="A841" s="23"/>
    </row>
    <row r="842" ht="15.75" customHeight="1">
      <c r="A842" s="23"/>
    </row>
    <row r="843" ht="15.75" customHeight="1">
      <c r="A843" s="23"/>
    </row>
    <row r="844" ht="15.75" customHeight="1">
      <c r="A844" s="23"/>
    </row>
    <row r="845" ht="15.75" customHeight="1">
      <c r="A845" s="23"/>
    </row>
    <row r="846" ht="15.75" customHeight="1">
      <c r="A846" s="23"/>
    </row>
    <row r="847" ht="15.75" customHeight="1">
      <c r="A847" s="23"/>
    </row>
    <row r="848" ht="15.75" customHeight="1">
      <c r="A848" s="23"/>
    </row>
    <row r="849" ht="15.75" customHeight="1">
      <c r="A849" s="23"/>
    </row>
    <row r="850" ht="15.75" customHeight="1">
      <c r="A850" s="23"/>
    </row>
    <row r="851" ht="15.75" customHeight="1">
      <c r="A851" s="23"/>
    </row>
    <row r="852" ht="15.75" customHeight="1">
      <c r="A852" s="23"/>
    </row>
    <row r="853" ht="15.75" customHeight="1">
      <c r="A853" s="23"/>
    </row>
    <row r="854" ht="15.75" customHeight="1">
      <c r="A854" s="23"/>
    </row>
    <row r="855" ht="15.75" customHeight="1">
      <c r="A855" s="23"/>
    </row>
    <row r="856" ht="15.75" customHeight="1">
      <c r="A856" s="23"/>
    </row>
    <row r="857" ht="15.75" customHeight="1">
      <c r="A857" s="23"/>
    </row>
    <row r="858" ht="15.75" customHeight="1">
      <c r="A858" s="23"/>
    </row>
    <row r="859" ht="15.75" customHeight="1">
      <c r="A859" s="23"/>
    </row>
    <row r="860" ht="15.75" customHeight="1">
      <c r="A860" s="23"/>
    </row>
    <row r="861" ht="15.75" customHeight="1">
      <c r="A861" s="23"/>
    </row>
    <row r="862" ht="15.75" customHeight="1">
      <c r="A862" s="23"/>
    </row>
    <row r="863" ht="15.75" customHeight="1">
      <c r="A863" s="23"/>
    </row>
    <row r="864" ht="15.75" customHeight="1">
      <c r="A864" s="23"/>
    </row>
    <row r="865" ht="15.75" customHeight="1">
      <c r="A865" s="23"/>
    </row>
    <row r="866" ht="15.75" customHeight="1">
      <c r="A866" s="23"/>
    </row>
    <row r="867" ht="15.75" customHeight="1">
      <c r="A867" s="23"/>
    </row>
    <row r="868" ht="15.75" customHeight="1">
      <c r="A868" s="23"/>
    </row>
    <row r="869" ht="15.75" customHeight="1">
      <c r="A869" s="23"/>
    </row>
    <row r="870" ht="15.75" customHeight="1">
      <c r="A870" s="23"/>
    </row>
    <row r="871" ht="15.75" customHeight="1">
      <c r="A871" s="23"/>
    </row>
    <row r="872" ht="15.75" customHeight="1">
      <c r="A872" s="23"/>
    </row>
    <row r="873" ht="15.75" customHeight="1">
      <c r="A873" s="23"/>
    </row>
    <row r="874" ht="15.75" customHeight="1">
      <c r="A874" s="23"/>
    </row>
    <row r="875" ht="15.75" customHeight="1">
      <c r="A875" s="23"/>
    </row>
    <row r="876" ht="15.75" customHeight="1">
      <c r="A876" s="23"/>
    </row>
    <row r="877" ht="15.75" customHeight="1">
      <c r="A877" s="23"/>
    </row>
    <row r="878" ht="15.75" customHeight="1">
      <c r="A878" s="23"/>
    </row>
    <row r="879" ht="15.75" customHeight="1">
      <c r="A879" s="23"/>
    </row>
    <row r="880" ht="15.75" customHeight="1">
      <c r="A880" s="23"/>
    </row>
    <row r="881" ht="15.75" customHeight="1">
      <c r="A881" s="23"/>
    </row>
    <row r="882" ht="15.75" customHeight="1">
      <c r="A882" s="23"/>
    </row>
    <row r="883" ht="15.75" customHeight="1">
      <c r="A883" s="23"/>
    </row>
    <row r="884" ht="15.75" customHeight="1">
      <c r="A884" s="23"/>
    </row>
    <row r="885" ht="15.75" customHeight="1">
      <c r="A885" s="23"/>
    </row>
    <row r="886" ht="15.75" customHeight="1">
      <c r="A886" s="23"/>
    </row>
    <row r="887" ht="15.75" customHeight="1">
      <c r="A887" s="23"/>
    </row>
    <row r="888" ht="15.75" customHeight="1">
      <c r="A888" s="23"/>
    </row>
    <row r="889" ht="15.75" customHeight="1">
      <c r="A889" s="23"/>
    </row>
    <row r="890" ht="15.75" customHeight="1">
      <c r="A890" s="23"/>
    </row>
    <row r="891" ht="15.75" customHeight="1">
      <c r="A891" s="23"/>
    </row>
    <row r="892" ht="15.75" customHeight="1">
      <c r="A892" s="23"/>
    </row>
    <row r="893" ht="15.75" customHeight="1">
      <c r="A893" s="23"/>
    </row>
    <row r="894" ht="15.75" customHeight="1">
      <c r="A894" s="23"/>
    </row>
    <row r="895" ht="15.75" customHeight="1">
      <c r="A895" s="23"/>
    </row>
    <row r="896" ht="15.75" customHeight="1">
      <c r="A896" s="23"/>
    </row>
    <row r="897" ht="15.75" customHeight="1">
      <c r="A897" s="23"/>
    </row>
    <row r="898" ht="15.75" customHeight="1">
      <c r="A898" s="23"/>
    </row>
    <row r="899" ht="15.75" customHeight="1">
      <c r="A899" s="23"/>
    </row>
    <row r="900" ht="15.75" customHeight="1">
      <c r="A900" s="23"/>
    </row>
    <row r="901" ht="15.75" customHeight="1">
      <c r="A901" s="23"/>
    </row>
    <row r="902" ht="15.75" customHeight="1">
      <c r="A902" s="23"/>
    </row>
    <row r="903" ht="15.75" customHeight="1">
      <c r="A903" s="23"/>
    </row>
    <row r="904" ht="15.75" customHeight="1">
      <c r="A904" s="23"/>
    </row>
    <row r="905" ht="15.75" customHeight="1">
      <c r="A905" s="23"/>
    </row>
    <row r="906" ht="15.75" customHeight="1">
      <c r="A906" s="23"/>
    </row>
    <row r="907" ht="15.75" customHeight="1">
      <c r="A907" s="23"/>
    </row>
    <row r="908" ht="15.75" customHeight="1">
      <c r="A908" s="23"/>
    </row>
    <row r="909" ht="15.75" customHeight="1">
      <c r="A909" s="23"/>
    </row>
    <row r="910" ht="15.75" customHeight="1">
      <c r="A910" s="23"/>
    </row>
    <row r="911" ht="15.75" customHeight="1">
      <c r="A911" s="23"/>
    </row>
    <row r="912" ht="15.75" customHeight="1">
      <c r="A912" s="23"/>
    </row>
    <row r="913" ht="15.75" customHeight="1">
      <c r="A913" s="23"/>
    </row>
    <row r="914" ht="15.75" customHeight="1">
      <c r="A914" s="23"/>
    </row>
    <row r="915" ht="15.75" customHeight="1">
      <c r="A915" s="23"/>
    </row>
    <row r="916" ht="15.75" customHeight="1">
      <c r="A916" s="23"/>
    </row>
    <row r="917" ht="15.75" customHeight="1">
      <c r="A917" s="23"/>
    </row>
    <row r="918" ht="15.75" customHeight="1">
      <c r="A918" s="23"/>
    </row>
    <row r="919" ht="15.75" customHeight="1">
      <c r="A919" s="23"/>
    </row>
    <row r="920" ht="15.75" customHeight="1">
      <c r="A920" s="23"/>
    </row>
    <row r="921" ht="15.75" customHeight="1">
      <c r="A921" s="23"/>
    </row>
    <row r="922" ht="15.75" customHeight="1">
      <c r="A922" s="23"/>
    </row>
    <row r="923" ht="15.75" customHeight="1">
      <c r="A923" s="23"/>
    </row>
    <row r="924" ht="15.75" customHeight="1">
      <c r="A924" s="23"/>
    </row>
    <row r="925" ht="15.75" customHeight="1">
      <c r="A925" s="23"/>
    </row>
    <row r="926" ht="15.75" customHeight="1">
      <c r="A926" s="23"/>
    </row>
    <row r="927" ht="15.75" customHeight="1">
      <c r="A927" s="23"/>
    </row>
    <row r="928" ht="15.75" customHeight="1">
      <c r="A928" s="23"/>
    </row>
    <row r="929" ht="15.75" customHeight="1">
      <c r="A929" s="23"/>
    </row>
    <row r="930" ht="15.75" customHeight="1">
      <c r="A930" s="23"/>
    </row>
    <row r="931" ht="15.75" customHeight="1">
      <c r="A931" s="23"/>
    </row>
    <row r="932" ht="15.75" customHeight="1">
      <c r="A932" s="23"/>
    </row>
    <row r="933" ht="15.75" customHeight="1">
      <c r="A933" s="23"/>
    </row>
    <row r="934" ht="15.75" customHeight="1">
      <c r="A934" s="23"/>
    </row>
    <row r="935" ht="15.75" customHeight="1">
      <c r="A935" s="23"/>
    </row>
    <row r="936" ht="15.75" customHeight="1">
      <c r="A936" s="23"/>
    </row>
    <row r="937" ht="15.75" customHeight="1">
      <c r="A937" s="23"/>
    </row>
    <row r="938" ht="15.75" customHeight="1">
      <c r="A938" s="23"/>
    </row>
    <row r="939" ht="15.75" customHeight="1">
      <c r="A939" s="23"/>
    </row>
    <row r="940" ht="15.75" customHeight="1">
      <c r="A940" s="23"/>
    </row>
    <row r="941" ht="15.75" customHeight="1">
      <c r="A941" s="23"/>
    </row>
    <row r="942" ht="15.75" customHeight="1">
      <c r="A942" s="23"/>
    </row>
    <row r="943" ht="15.75" customHeight="1">
      <c r="A943" s="23"/>
    </row>
    <row r="944" ht="15.75" customHeight="1">
      <c r="A944" s="23"/>
    </row>
    <row r="945" ht="15.75" customHeight="1">
      <c r="A945" s="23"/>
    </row>
    <row r="946" ht="15.75" customHeight="1">
      <c r="A946" s="23"/>
    </row>
    <row r="947" ht="15.75" customHeight="1">
      <c r="A947" s="23"/>
    </row>
    <row r="948" ht="15.75" customHeight="1">
      <c r="A948" s="23"/>
    </row>
    <row r="949" ht="15.75" customHeight="1">
      <c r="A949" s="23"/>
    </row>
    <row r="950" ht="15.75" customHeight="1">
      <c r="A950" s="23"/>
    </row>
    <row r="951" ht="15.75" customHeight="1">
      <c r="A951" s="23"/>
    </row>
    <row r="952" ht="15.75" customHeight="1">
      <c r="A952" s="23"/>
    </row>
    <row r="953" ht="15.75" customHeight="1">
      <c r="A953" s="23"/>
    </row>
    <row r="954" ht="15.75" customHeight="1">
      <c r="A954" s="23"/>
    </row>
    <row r="955" ht="15.75" customHeight="1">
      <c r="A955" s="23"/>
    </row>
    <row r="956" ht="15.75" customHeight="1">
      <c r="A956" s="23"/>
    </row>
    <row r="957" ht="15.75" customHeight="1">
      <c r="A957" s="23"/>
    </row>
    <row r="958" ht="15.75" customHeight="1">
      <c r="A958" s="23"/>
    </row>
    <row r="959" ht="15.75" customHeight="1">
      <c r="A959" s="23"/>
    </row>
    <row r="960" ht="15.75" customHeight="1">
      <c r="A960" s="23"/>
    </row>
    <row r="961" ht="15.75" customHeight="1">
      <c r="A961" s="23"/>
    </row>
    <row r="962" ht="15.75" customHeight="1">
      <c r="A962" s="23"/>
    </row>
    <row r="963" ht="15.75" customHeight="1">
      <c r="A963" s="23"/>
    </row>
    <row r="964" ht="15.75" customHeight="1">
      <c r="A964" s="23"/>
    </row>
    <row r="965" ht="15.75" customHeight="1">
      <c r="A965" s="23"/>
    </row>
    <row r="966" ht="15.75" customHeight="1">
      <c r="A966" s="23"/>
    </row>
    <row r="967" ht="15.75" customHeight="1">
      <c r="A967" s="23"/>
    </row>
    <row r="968" ht="15.75" customHeight="1">
      <c r="A968" s="23"/>
    </row>
    <row r="969" ht="15.75" customHeight="1">
      <c r="A969" s="23"/>
    </row>
    <row r="970" ht="15.75" customHeight="1">
      <c r="A970" s="23"/>
    </row>
    <row r="971" ht="15.75" customHeight="1">
      <c r="A971" s="23"/>
    </row>
    <row r="972" ht="15.75" customHeight="1">
      <c r="A972" s="23"/>
    </row>
    <row r="973" ht="15.75" customHeight="1">
      <c r="A973" s="23"/>
    </row>
    <row r="974" ht="15.75" customHeight="1">
      <c r="A974" s="23"/>
    </row>
    <row r="975" ht="15.75" customHeight="1">
      <c r="A975" s="23"/>
    </row>
    <row r="976" ht="15.75" customHeight="1">
      <c r="A976" s="23"/>
    </row>
    <row r="977" ht="15.75" customHeight="1">
      <c r="A977" s="23"/>
    </row>
    <row r="978" ht="15.75" customHeight="1">
      <c r="A978" s="23"/>
    </row>
    <row r="979" ht="15.75" customHeight="1">
      <c r="A979" s="23"/>
    </row>
    <row r="980" ht="15.75" customHeight="1">
      <c r="A980" s="23"/>
    </row>
    <row r="981" ht="15.75" customHeight="1">
      <c r="A981" s="23"/>
    </row>
    <row r="982" ht="15.75" customHeight="1">
      <c r="A982" s="23"/>
    </row>
    <row r="983" ht="15.75" customHeight="1">
      <c r="A983" s="23"/>
    </row>
    <row r="984" ht="15.75" customHeight="1">
      <c r="A984" s="23"/>
    </row>
    <row r="985" ht="15.75" customHeight="1">
      <c r="A985" s="23"/>
    </row>
    <row r="986" ht="15.75" customHeight="1">
      <c r="A986" s="23"/>
    </row>
    <row r="987" ht="15.75" customHeight="1">
      <c r="A987" s="23"/>
    </row>
    <row r="988" ht="15.75" customHeight="1">
      <c r="A988" s="23"/>
    </row>
    <row r="989" ht="15.75" customHeight="1">
      <c r="A989" s="23"/>
    </row>
    <row r="990" ht="15.75" customHeight="1">
      <c r="A990" s="23"/>
    </row>
    <row r="991" ht="15.75" customHeight="1">
      <c r="A991" s="23"/>
    </row>
    <row r="992" ht="15.75" customHeight="1">
      <c r="A992" s="23"/>
    </row>
    <row r="993" ht="15.75" customHeight="1">
      <c r="A993" s="23"/>
    </row>
    <row r="994" ht="15.75" customHeight="1">
      <c r="A994" s="23"/>
    </row>
    <row r="995" ht="15.75" customHeight="1">
      <c r="A995" s="23"/>
    </row>
    <row r="996" ht="15.75" customHeight="1">
      <c r="A996" s="23"/>
    </row>
    <row r="997" ht="15.75" customHeight="1">
      <c r="A997" s="23"/>
    </row>
    <row r="998" ht="15.75" customHeight="1">
      <c r="A998" s="23"/>
    </row>
    <row r="999" ht="15.75" customHeight="1">
      <c r="A999" s="23"/>
    </row>
    <row r="1000" ht="15.75" customHeight="1">
      <c r="A1000" s="23"/>
    </row>
  </sheetData>
  <mergeCells count="6">
    <mergeCell ref="A1:A2"/>
    <mergeCell ref="B1:B2"/>
    <mergeCell ref="C1:L1"/>
    <mergeCell ref="A23:A24"/>
    <mergeCell ref="B23:B24"/>
    <mergeCell ref="C23:D23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16.43"/>
    <col customWidth="1" min="4" max="4" width="26.57"/>
    <col customWidth="1" min="5" max="6" width="11.29"/>
    <col customWidth="1" min="7" max="26" width="8.71"/>
  </cols>
  <sheetData>
    <row r="1">
      <c r="A1" s="12" t="s">
        <v>0</v>
      </c>
      <c r="B1" s="32" t="s">
        <v>78</v>
      </c>
      <c r="C1" s="4"/>
      <c r="D1" s="5"/>
    </row>
    <row r="2">
      <c r="A2" s="12" t="s">
        <v>79</v>
      </c>
      <c r="B2" s="8" t="s">
        <v>80</v>
      </c>
      <c r="C2" s="8" t="s">
        <v>81</v>
      </c>
      <c r="D2" s="12" t="s">
        <v>82</v>
      </c>
    </row>
    <row r="3">
      <c r="B3" s="12">
        <v>2016.0</v>
      </c>
      <c r="C3" s="12">
        <v>2161.0</v>
      </c>
      <c r="D3" s="12">
        <v>2912.1</v>
      </c>
    </row>
    <row r="4">
      <c r="B4" s="12">
        <v>2017.0</v>
      </c>
      <c r="C4" s="12">
        <v>2479.0</v>
      </c>
      <c r="D4" s="12">
        <v>3047.5</v>
      </c>
    </row>
    <row r="5">
      <c r="B5" s="12">
        <v>2018.0</v>
      </c>
      <c r="C5" s="12">
        <v>1895.0</v>
      </c>
      <c r="D5" s="12">
        <v>2827.28</v>
      </c>
    </row>
    <row r="6">
      <c r="B6" s="12">
        <v>2019.0</v>
      </c>
      <c r="C6" s="12">
        <v>2559.0</v>
      </c>
      <c r="D6" s="12">
        <v>1868.2</v>
      </c>
    </row>
    <row r="7">
      <c r="B7" s="12">
        <v>2020.0</v>
      </c>
      <c r="C7" s="12">
        <v>4288.0</v>
      </c>
      <c r="D7" s="12">
        <v>2143.6</v>
      </c>
    </row>
    <row r="8">
      <c r="B8" s="12">
        <v>2021.0</v>
      </c>
      <c r="C8" s="12">
        <v>1939.0</v>
      </c>
      <c r="D8" s="12">
        <v>2189.9</v>
      </c>
    </row>
    <row r="9">
      <c r="B9" s="12">
        <v>2022.0</v>
      </c>
      <c r="C9" s="12">
        <v>2240.0</v>
      </c>
      <c r="D9" s="12">
        <v>3410.7</v>
      </c>
    </row>
    <row r="10">
      <c r="B10" s="12">
        <v>2023.0</v>
      </c>
      <c r="C10" s="12">
        <v>4775.0</v>
      </c>
      <c r="D10" s="12">
        <v>4451.6</v>
      </c>
      <c r="E10" s="6">
        <f>(D10-D9)/D9</f>
        <v>0.3051866186</v>
      </c>
    </row>
    <row r="11">
      <c r="B11" s="12">
        <v>2024.0</v>
      </c>
      <c r="C11" s="12">
        <v>11236.0</v>
      </c>
      <c r="D11" s="58">
        <v>3868.2</v>
      </c>
    </row>
    <row r="12">
      <c r="B12" s="59">
        <v>2025.0</v>
      </c>
      <c r="C12" s="59">
        <v>13636.0</v>
      </c>
      <c r="D12" s="60">
        <v>3560.1</v>
      </c>
    </row>
    <row r="13">
      <c r="A13" s="6"/>
      <c r="B13" s="61"/>
      <c r="C13" s="61"/>
      <c r="D13" s="61"/>
    </row>
    <row r="14">
      <c r="A14" s="12" t="s">
        <v>0</v>
      </c>
      <c r="B14" s="32" t="s">
        <v>83</v>
      </c>
      <c r="C14" s="4"/>
      <c r="D14" s="5"/>
    </row>
    <row r="15">
      <c r="A15" s="12" t="s">
        <v>84</v>
      </c>
      <c r="B15" s="12" t="s">
        <v>80</v>
      </c>
      <c r="C15" s="12" t="s">
        <v>81</v>
      </c>
      <c r="D15" s="12" t="s">
        <v>85</v>
      </c>
    </row>
    <row r="16">
      <c r="B16" s="12">
        <v>2016.0</v>
      </c>
      <c r="C16" s="12">
        <v>496.0</v>
      </c>
      <c r="D16" s="12">
        <v>12426.3</v>
      </c>
    </row>
    <row r="17">
      <c r="B17" s="12">
        <v>2017.0</v>
      </c>
      <c r="C17" s="12">
        <v>699.0</v>
      </c>
      <c r="D17" s="12">
        <v>15141.9</v>
      </c>
    </row>
    <row r="18">
      <c r="B18" s="12">
        <v>2018.0</v>
      </c>
      <c r="C18" s="12">
        <v>718.0</v>
      </c>
      <c r="D18" s="12">
        <v>18637.56</v>
      </c>
      <c r="G18" s="6" t="s">
        <v>86</v>
      </c>
    </row>
    <row r="19">
      <c r="B19" s="12">
        <v>2019.0</v>
      </c>
      <c r="C19" s="12">
        <v>2389.0</v>
      </c>
      <c r="D19" s="12">
        <v>20708.4</v>
      </c>
    </row>
    <row r="20">
      <c r="B20" s="12">
        <v>2020.0</v>
      </c>
      <c r="C20" s="12">
        <v>5833.0</v>
      </c>
      <c r="D20" s="12">
        <v>31145.7</v>
      </c>
    </row>
    <row r="21">
      <c r="B21" s="12">
        <v>2021.0</v>
      </c>
      <c r="C21" s="12">
        <v>4403.0</v>
      </c>
      <c r="D21" s="62">
        <v>25997.7</v>
      </c>
      <c r="E21" s="63"/>
      <c r="F21" s="64"/>
    </row>
    <row r="22">
      <c r="B22" s="12">
        <v>2022.0</v>
      </c>
      <c r="C22" s="12">
        <v>7161.0</v>
      </c>
      <c r="D22" s="65">
        <v>31283.8749</v>
      </c>
      <c r="E22" s="66"/>
      <c r="F22" s="64"/>
    </row>
    <row r="23">
      <c r="B23" s="12">
        <v>2023.0</v>
      </c>
      <c r="C23" s="12">
        <v>16488.0</v>
      </c>
      <c r="D23" s="67">
        <v>37917.7</v>
      </c>
      <c r="E23" s="6">
        <f>(D23-D22)/D22</f>
        <v>0.2120525389</v>
      </c>
      <c r="F23" s="64"/>
    </row>
    <row r="24">
      <c r="B24" s="68">
        <v>2024.0</v>
      </c>
      <c r="C24" s="68">
        <v>36320.0</v>
      </c>
      <c r="D24" s="68">
        <v>47605.8</v>
      </c>
    </row>
    <row r="25">
      <c r="B25" s="69">
        <v>2025.0</v>
      </c>
      <c r="C25" s="69">
        <v>47679.0</v>
      </c>
      <c r="D25" s="69">
        <v>73199.8</v>
      </c>
    </row>
    <row r="27" ht="15.75" customHeight="1">
      <c r="A27" s="70"/>
      <c r="B27" s="50" t="s">
        <v>79</v>
      </c>
      <c r="C27" s="5"/>
      <c r="D27" s="50" t="s">
        <v>84</v>
      </c>
      <c r="E27" s="5"/>
    </row>
    <row r="28">
      <c r="A28" s="51" t="s">
        <v>80</v>
      </c>
      <c r="B28" s="51" t="s">
        <v>81</v>
      </c>
      <c r="C28" s="51" t="s">
        <v>87</v>
      </c>
      <c r="D28" s="51" t="s">
        <v>81</v>
      </c>
      <c r="E28" s="51" t="s">
        <v>88</v>
      </c>
    </row>
    <row r="29" ht="15.75" customHeight="1">
      <c r="A29" s="52">
        <v>2017.0</v>
      </c>
      <c r="B29" s="12">
        <v>2479.0</v>
      </c>
      <c r="C29" s="12">
        <v>3047.5</v>
      </c>
      <c r="D29" s="12">
        <v>699.0</v>
      </c>
      <c r="E29" s="12">
        <v>15141.9</v>
      </c>
    </row>
    <row r="30" ht="15.75" customHeight="1">
      <c r="A30" s="52">
        <v>2018.0</v>
      </c>
      <c r="B30" s="12">
        <v>1895.0</v>
      </c>
      <c r="C30" s="12">
        <v>2827.28</v>
      </c>
      <c r="D30" s="12">
        <v>718.0</v>
      </c>
      <c r="E30" s="12">
        <v>18637.56</v>
      </c>
    </row>
    <row r="31" ht="15.75" customHeight="1">
      <c r="A31" s="52">
        <v>2019.0</v>
      </c>
      <c r="B31" s="12">
        <v>2559.0</v>
      </c>
      <c r="C31" s="12">
        <v>1868.2</v>
      </c>
      <c r="D31" s="12">
        <v>2389.0</v>
      </c>
      <c r="E31" s="12">
        <v>20708.4</v>
      </c>
    </row>
    <row r="32" ht="15.75" customHeight="1">
      <c r="A32" s="52">
        <v>2020.0</v>
      </c>
      <c r="B32" s="12">
        <v>4288.0</v>
      </c>
      <c r="C32" s="12">
        <v>2143.6</v>
      </c>
      <c r="D32" s="12">
        <v>5833.0</v>
      </c>
      <c r="E32" s="12">
        <v>31145.7</v>
      </c>
    </row>
    <row r="33" ht="15.75" customHeight="1">
      <c r="A33" s="52">
        <v>2021.0</v>
      </c>
      <c r="B33" s="12">
        <v>1939.0</v>
      </c>
      <c r="C33" s="12">
        <v>2189.9</v>
      </c>
      <c r="D33" s="12">
        <v>4403.0</v>
      </c>
      <c r="E33" s="12">
        <v>25997.7</v>
      </c>
    </row>
    <row r="34" ht="15.75" customHeight="1">
      <c r="A34" s="52">
        <v>2022.0</v>
      </c>
      <c r="B34" s="12">
        <v>2240.0</v>
      </c>
      <c r="C34" s="12">
        <v>3410.7</v>
      </c>
      <c r="D34" s="12">
        <v>7161.0</v>
      </c>
      <c r="E34" s="67">
        <v>31283.8749</v>
      </c>
    </row>
    <row r="35" ht="15.75" customHeight="1">
      <c r="A35" s="52">
        <v>2023.0</v>
      </c>
      <c r="B35" s="12">
        <v>4775.0</v>
      </c>
      <c r="C35" s="12">
        <v>4451.6</v>
      </c>
      <c r="D35" s="12">
        <v>16488.0</v>
      </c>
      <c r="E35" s="67">
        <v>37917.7</v>
      </c>
    </row>
    <row r="36" ht="15.75" customHeight="1">
      <c r="A36" s="52">
        <v>2024.0</v>
      </c>
      <c r="B36" s="68">
        <v>11236.0</v>
      </c>
      <c r="C36" s="68">
        <v>3868.2</v>
      </c>
      <c r="D36" s="68">
        <v>36320.0</v>
      </c>
      <c r="E36" s="68">
        <v>47605.8</v>
      </c>
    </row>
    <row r="37" ht="15.75" customHeight="1">
      <c r="A37" s="52">
        <v>2025.0</v>
      </c>
      <c r="B37" s="59">
        <v>13636.0</v>
      </c>
      <c r="C37" s="60">
        <v>3560.1</v>
      </c>
      <c r="D37" s="69">
        <v>47679.0</v>
      </c>
      <c r="E37" s="69">
        <v>73199.8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4">
    <mergeCell ref="B1:D1"/>
    <mergeCell ref="B14:D14"/>
    <mergeCell ref="B27:C27"/>
    <mergeCell ref="D27:E27"/>
  </mergeCell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6" width="9.14"/>
    <col customWidth="1" min="7" max="10" width="9.43"/>
    <col customWidth="1" min="11" max="11" width="12.43"/>
  </cols>
  <sheetData>
    <row r="1">
      <c r="A1" s="71"/>
    </row>
    <row r="2">
      <c r="A2" s="12"/>
      <c r="B2" s="72" t="s">
        <v>89</v>
      </c>
      <c r="C2" s="72" t="s">
        <v>90</v>
      </c>
      <c r="D2" s="72" t="s">
        <v>91</v>
      </c>
      <c r="E2" s="72" t="s">
        <v>92</v>
      </c>
      <c r="F2" s="72" t="s">
        <v>93</v>
      </c>
      <c r="G2" s="72" t="s">
        <v>94</v>
      </c>
      <c r="H2" s="72" t="s">
        <v>95</v>
      </c>
      <c r="I2" s="72" t="s">
        <v>96</v>
      </c>
      <c r="J2" s="12">
        <v>2024.0</v>
      </c>
      <c r="K2" s="59">
        <v>2025.0</v>
      </c>
    </row>
    <row r="3">
      <c r="A3" s="12" t="s">
        <v>97</v>
      </c>
      <c r="B3" s="12">
        <v>2.94</v>
      </c>
      <c r="C3" s="12">
        <v>3.98</v>
      </c>
      <c r="D3" s="12">
        <v>4.42</v>
      </c>
      <c r="E3" s="12">
        <v>3.3</v>
      </c>
      <c r="F3" s="12">
        <v>1.45</v>
      </c>
      <c r="G3" s="12">
        <v>1.91</v>
      </c>
      <c r="H3" s="12">
        <v>5.08</v>
      </c>
      <c r="I3" s="12">
        <v>3.06</v>
      </c>
      <c r="J3" s="12">
        <v>1.88</v>
      </c>
      <c r="K3" s="59">
        <v>2.74</v>
      </c>
      <c r="L3" s="73">
        <f>K3-J3</f>
        <v>0.86</v>
      </c>
    </row>
    <row r="4">
      <c r="A4" s="12" t="s">
        <v>98</v>
      </c>
      <c r="B4" s="58">
        <v>3.02</v>
      </c>
      <c r="C4" s="58">
        <v>3.61</v>
      </c>
      <c r="D4" s="58">
        <v>3.13</v>
      </c>
      <c r="E4" s="58">
        <v>2.72</v>
      </c>
      <c r="F4" s="58">
        <v>1.68</v>
      </c>
      <c r="G4" s="58">
        <v>1.87</v>
      </c>
      <c r="H4" s="58">
        <v>5.51</v>
      </c>
      <c r="I4" s="58">
        <v>2.61</v>
      </c>
      <c r="J4" s="12">
        <v>1.62</v>
      </c>
      <c r="K4" s="59">
        <v>2.92</v>
      </c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12" t="s">
        <v>0</v>
      </c>
      <c r="B1" s="61" t="s">
        <v>99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4" t="s">
        <v>100</v>
      </c>
      <c r="B2" s="75" t="s">
        <v>101</v>
      </c>
      <c r="C2" s="76" t="s">
        <v>102</v>
      </c>
      <c r="D2" s="76" t="s">
        <v>103</v>
      </c>
      <c r="E2" s="76" t="s">
        <v>104</v>
      </c>
      <c r="F2" s="76" t="s">
        <v>105</v>
      </c>
      <c r="G2" s="76" t="s">
        <v>106</v>
      </c>
      <c r="H2" s="76" t="s">
        <v>107</v>
      </c>
      <c r="I2" s="76" t="s">
        <v>108</v>
      </c>
      <c r="J2" s="76" t="s">
        <v>109</v>
      </c>
      <c r="K2" s="76" t="s">
        <v>110</v>
      </c>
      <c r="L2" s="76" t="s">
        <v>111</v>
      </c>
      <c r="M2" s="76" t="s">
        <v>112</v>
      </c>
      <c r="N2" s="76" t="s">
        <v>113</v>
      </c>
      <c r="O2" s="75" t="s">
        <v>114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77"/>
      <c r="B3" s="58">
        <v>2017.0</v>
      </c>
      <c r="C3" s="78">
        <f t="shared" ref="C3:O3" si="1">C15</f>
        <v>189242</v>
      </c>
      <c r="D3" s="78">
        <f t="shared" si="1"/>
        <v>183977</v>
      </c>
      <c r="E3" s="78">
        <f t="shared" si="1"/>
        <v>215651</v>
      </c>
      <c r="F3" s="78">
        <f t="shared" si="1"/>
        <v>211131</v>
      </c>
      <c r="G3" s="78">
        <f t="shared" si="1"/>
        <v>204723</v>
      </c>
      <c r="H3" s="78">
        <f t="shared" si="1"/>
        <v>158147</v>
      </c>
      <c r="I3" s="78">
        <f t="shared" si="1"/>
        <v>279550</v>
      </c>
      <c r="J3" s="78">
        <f t="shared" si="1"/>
        <v>280737</v>
      </c>
      <c r="K3" s="78">
        <f t="shared" si="1"/>
        <v>219348</v>
      </c>
      <c r="L3" s="78">
        <f t="shared" si="1"/>
        <v>215612</v>
      </c>
      <c r="M3" s="78">
        <f t="shared" si="1"/>
        <v>217201</v>
      </c>
      <c r="N3" s="78">
        <f t="shared" si="1"/>
        <v>215450</v>
      </c>
      <c r="O3" s="78">
        <f t="shared" si="1"/>
        <v>2590769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77"/>
      <c r="B4" s="58">
        <v>2018.0</v>
      </c>
      <c r="C4" s="78">
        <f t="shared" ref="C4:O4" si="2">C16</f>
        <v>209553</v>
      </c>
      <c r="D4" s="78">
        <f t="shared" si="2"/>
        <v>201981</v>
      </c>
      <c r="E4" s="78">
        <f t="shared" si="2"/>
        <v>244467</v>
      </c>
      <c r="F4" s="78">
        <f t="shared" si="2"/>
        <v>223814</v>
      </c>
      <c r="G4" s="78">
        <f t="shared" si="2"/>
        <v>190216</v>
      </c>
      <c r="H4" s="78">
        <f t="shared" si="2"/>
        <v>182887</v>
      </c>
      <c r="I4" s="78">
        <f t="shared" si="2"/>
        <v>321468</v>
      </c>
      <c r="J4" s="78">
        <f t="shared" si="2"/>
        <v>308231</v>
      </c>
      <c r="K4" s="78">
        <f t="shared" si="2"/>
        <v>250058</v>
      </c>
      <c r="L4" s="78">
        <f t="shared" si="2"/>
        <v>244775</v>
      </c>
      <c r="M4" s="78">
        <f t="shared" si="2"/>
        <v>206820</v>
      </c>
      <c r="N4" s="78">
        <f t="shared" si="2"/>
        <v>224989</v>
      </c>
      <c r="O4" s="78">
        <f t="shared" si="2"/>
        <v>2809259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77"/>
      <c r="B5" s="58">
        <v>2019.0</v>
      </c>
      <c r="C5" s="78">
        <f t="shared" ref="C5:O5" si="3">C17</f>
        <v>174963</v>
      </c>
      <c r="D5" s="78">
        <f t="shared" si="3"/>
        <v>196183</v>
      </c>
      <c r="E5" s="78">
        <f t="shared" si="3"/>
        <v>214161</v>
      </c>
      <c r="F5" s="78">
        <f t="shared" si="3"/>
        <v>196977</v>
      </c>
      <c r="G5" s="78">
        <f t="shared" si="3"/>
        <v>156654</v>
      </c>
      <c r="H5" s="78">
        <f t="shared" si="3"/>
        <v>190031</v>
      </c>
      <c r="I5" s="78">
        <f t="shared" si="3"/>
        <v>267143</v>
      </c>
      <c r="J5" s="78">
        <f t="shared" si="3"/>
        <v>251596</v>
      </c>
      <c r="K5" s="78">
        <f t="shared" si="3"/>
        <v>211775</v>
      </c>
      <c r="L5" s="78">
        <f t="shared" si="3"/>
        <v>189759</v>
      </c>
      <c r="M5" s="78">
        <f t="shared" si="3"/>
        <v>183759</v>
      </c>
      <c r="N5" s="78">
        <f t="shared" si="3"/>
        <v>186723</v>
      </c>
      <c r="O5" s="78">
        <f t="shared" si="3"/>
        <v>2419724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7"/>
      <c r="B6" s="58">
        <v>2020.0</v>
      </c>
      <c r="C6" s="78">
        <f t="shared" ref="C6:O6" si="4">C18</f>
        <v>173453</v>
      </c>
      <c r="D6" s="78">
        <f t="shared" si="4"/>
        <v>131032</v>
      </c>
      <c r="E6" s="78">
        <f t="shared" si="4"/>
        <v>52631</v>
      </c>
      <c r="F6" s="78">
        <f t="shared" si="4"/>
        <v>417</v>
      </c>
      <c r="G6" s="78">
        <f t="shared" si="4"/>
        <v>395</v>
      </c>
      <c r="H6" s="78">
        <f t="shared" si="4"/>
        <v>909</v>
      </c>
      <c r="I6" s="78">
        <f t="shared" si="4"/>
        <v>3119</v>
      </c>
      <c r="J6" s="78">
        <f t="shared" si="4"/>
        <v>4469</v>
      </c>
      <c r="K6" s="78">
        <f t="shared" si="4"/>
        <v>7468</v>
      </c>
      <c r="L6" s="78">
        <f t="shared" si="4"/>
        <v>10492</v>
      </c>
      <c r="M6" s="78">
        <f t="shared" si="4"/>
        <v>14309</v>
      </c>
      <c r="N6" s="78">
        <f t="shared" si="4"/>
        <v>21812</v>
      </c>
      <c r="O6" s="78">
        <f t="shared" si="4"/>
        <v>420506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77"/>
      <c r="B7" s="58">
        <v>2021.0</v>
      </c>
      <c r="C7" s="78">
        <f t="shared" ref="C7:O7" si="5">C19</f>
        <v>1238</v>
      </c>
      <c r="D7" s="78">
        <f t="shared" si="5"/>
        <v>5958</v>
      </c>
      <c r="E7" s="78">
        <f t="shared" si="5"/>
        <v>10188</v>
      </c>
      <c r="F7" s="78">
        <f t="shared" si="5"/>
        <v>15471</v>
      </c>
      <c r="G7" s="78">
        <f t="shared" si="5"/>
        <v>12775</v>
      </c>
      <c r="H7" s="78">
        <f t="shared" si="5"/>
        <v>13448</v>
      </c>
      <c r="I7" s="78">
        <f t="shared" si="5"/>
        <v>5466</v>
      </c>
      <c r="J7" s="78">
        <f t="shared" si="5"/>
        <v>1071</v>
      </c>
      <c r="K7" s="78">
        <f t="shared" si="5"/>
        <v>4081</v>
      </c>
      <c r="L7" s="78">
        <f t="shared" si="5"/>
        <v>13700</v>
      </c>
      <c r="M7" s="78">
        <f t="shared" si="5"/>
        <v>18971</v>
      </c>
      <c r="N7" s="78">
        <f t="shared" si="5"/>
        <v>16696</v>
      </c>
      <c r="O7" s="78">
        <f t="shared" si="5"/>
        <v>119063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6"/>
      <c r="B8" s="58">
        <v>2022.0</v>
      </c>
      <c r="C8" s="78">
        <v>14073.0</v>
      </c>
      <c r="D8" s="78">
        <v>15406.0</v>
      </c>
      <c r="E8" s="78">
        <v>23320.0</v>
      </c>
      <c r="F8" s="78">
        <v>36061.0</v>
      </c>
      <c r="G8" s="78">
        <v>57844.0</v>
      </c>
      <c r="H8" s="78">
        <v>85587.0</v>
      </c>
      <c r="I8" s="78">
        <v>119179.0</v>
      </c>
      <c r="J8" s="78">
        <v>121427.0</v>
      </c>
      <c r="K8" s="78">
        <v>111033.0</v>
      </c>
      <c r="L8" s="78">
        <v>112527.0</v>
      </c>
      <c r="M8" s="78">
        <v>113729.0</v>
      </c>
      <c r="N8" s="78">
        <v>124475.0</v>
      </c>
      <c r="O8" s="78">
        <f t="shared" ref="O8:O10" si="6">(SUM(C8:N8))</f>
        <v>934661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58">
        <v>2023.0</v>
      </c>
      <c r="C9" s="14">
        <v>115101.0</v>
      </c>
      <c r="D9" s="14">
        <v>124803.0</v>
      </c>
      <c r="E9" s="14">
        <v>140859.0</v>
      </c>
      <c r="F9" s="14">
        <v>99289.0</v>
      </c>
      <c r="G9" s="14">
        <v>158550.0</v>
      </c>
      <c r="H9" s="14">
        <v>161114.0</v>
      </c>
      <c r="I9" s="14">
        <v>204000.0</v>
      </c>
      <c r="J9" s="14">
        <v>218512.0</v>
      </c>
      <c r="K9" s="14">
        <v>190058.0</v>
      </c>
      <c r="L9" s="14">
        <v>181627.0</v>
      </c>
      <c r="M9" s="14">
        <v>186695.0</v>
      </c>
      <c r="N9" s="14">
        <v>172397.0</v>
      </c>
      <c r="O9" s="14">
        <f t="shared" si="6"/>
        <v>1953005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58">
        <v>2024.0</v>
      </c>
      <c r="C10" s="79">
        <v>650043.0</v>
      </c>
      <c r="D10" s="79">
        <v>623149.0</v>
      </c>
      <c r="E10" s="79">
        <v>609907.0</v>
      </c>
      <c r="F10" s="80">
        <v>653900.0</v>
      </c>
      <c r="G10" s="79">
        <v>652622.0</v>
      </c>
      <c r="H10" s="79">
        <v>653964.0</v>
      </c>
      <c r="I10" s="79">
        <v>660180.0</v>
      </c>
      <c r="J10" s="79">
        <v>774041.0</v>
      </c>
      <c r="K10" s="79">
        <v>750773.0</v>
      </c>
      <c r="L10" s="79">
        <v>726088.0</v>
      </c>
      <c r="M10" s="79">
        <v>717749.0</v>
      </c>
      <c r="N10" s="12" t="s">
        <v>115</v>
      </c>
      <c r="O10" s="14">
        <f t="shared" si="6"/>
        <v>7472416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58">
        <v>2025.0</v>
      </c>
      <c r="C11" s="81">
        <v>656024.0</v>
      </c>
      <c r="D11" s="81">
        <v>605670.0</v>
      </c>
      <c r="E11" s="81">
        <v>625426.0</v>
      </c>
      <c r="F11" s="81">
        <v>668869.0</v>
      </c>
      <c r="G11" s="81">
        <v>619175.0</v>
      </c>
      <c r="H11" s="81">
        <v>646968.0</v>
      </c>
      <c r="I11" s="81">
        <v>783808.0</v>
      </c>
      <c r="J11" s="81">
        <v>710377.0</v>
      </c>
      <c r="K11" s="81">
        <v>706871.0</v>
      </c>
      <c r="L11" s="81">
        <v>711522.0</v>
      </c>
      <c r="M11" s="81">
        <v>717615.0</v>
      </c>
      <c r="N11" s="81">
        <v>746162.0</v>
      </c>
      <c r="O11" s="14">
        <f>SUM(C11:N11)</f>
        <v>8198487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74" t="s">
        <v>0</v>
      </c>
      <c r="B13" s="83" t="s">
        <v>116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5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74" t="s">
        <v>117</v>
      </c>
      <c r="B14" s="75" t="s">
        <v>101</v>
      </c>
      <c r="C14" s="76" t="s">
        <v>102</v>
      </c>
      <c r="D14" s="76" t="s">
        <v>103</v>
      </c>
      <c r="E14" s="76" t="s">
        <v>104</v>
      </c>
      <c r="F14" s="76" t="s">
        <v>105</v>
      </c>
      <c r="G14" s="76" t="s">
        <v>106</v>
      </c>
      <c r="H14" s="76" t="s">
        <v>107</v>
      </c>
      <c r="I14" s="76" t="s">
        <v>108</v>
      </c>
      <c r="J14" s="76" t="s">
        <v>109</v>
      </c>
      <c r="K14" s="76" t="s">
        <v>110</v>
      </c>
      <c r="L14" s="76" t="s">
        <v>111</v>
      </c>
      <c r="M14" s="76" t="s">
        <v>112</v>
      </c>
      <c r="N14" s="76" t="s">
        <v>113</v>
      </c>
      <c r="O14" s="75" t="s">
        <v>114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77"/>
      <c r="B15" s="86">
        <v>2017.0</v>
      </c>
      <c r="C15" s="78">
        <v>189242.0</v>
      </c>
      <c r="D15" s="78">
        <v>183977.0</v>
      </c>
      <c r="E15" s="78">
        <v>215651.0</v>
      </c>
      <c r="F15" s="78">
        <v>211131.0</v>
      </c>
      <c r="G15" s="78">
        <v>204723.0</v>
      </c>
      <c r="H15" s="78">
        <v>158147.0</v>
      </c>
      <c r="I15" s="78">
        <v>279550.0</v>
      </c>
      <c r="J15" s="78">
        <v>280737.0</v>
      </c>
      <c r="K15" s="78">
        <v>219348.0</v>
      </c>
      <c r="L15" s="78">
        <v>215612.0</v>
      </c>
      <c r="M15" s="78">
        <v>217201.0</v>
      </c>
      <c r="N15" s="78">
        <v>215450.0</v>
      </c>
      <c r="O15" s="78">
        <f t="shared" ref="O15:O22" si="7">(SUM(C15:N15))</f>
        <v>2590769</v>
      </c>
      <c r="P15" s="87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77"/>
      <c r="B16" s="86">
        <v>2018.0</v>
      </c>
      <c r="C16" s="78">
        <v>209553.0</v>
      </c>
      <c r="D16" s="78">
        <v>201981.0</v>
      </c>
      <c r="E16" s="78">
        <v>244467.0</v>
      </c>
      <c r="F16" s="78">
        <v>223814.0</v>
      </c>
      <c r="G16" s="78">
        <v>190216.0</v>
      </c>
      <c r="H16" s="78">
        <v>182887.0</v>
      </c>
      <c r="I16" s="78">
        <v>321468.0</v>
      </c>
      <c r="J16" s="78">
        <v>308231.0</v>
      </c>
      <c r="K16" s="78">
        <v>250058.0</v>
      </c>
      <c r="L16" s="78">
        <v>244775.0</v>
      </c>
      <c r="M16" s="78">
        <v>206820.0</v>
      </c>
      <c r="N16" s="78">
        <v>224989.0</v>
      </c>
      <c r="O16" s="78">
        <f t="shared" si="7"/>
        <v>2809259</v>
      </c>
      <c r="P16" s="87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77"/>
      <c r="B17" s="86">
        <v>2019.0</v>
      </c>
      <c r="C17" s="78">
        <v>174963.0</v>
      </c>
      <c r="D17" s="78">
        <v>196183.0</v>
      </c>
      <c r="E17" s="78">
        <v>214161.0</v>
      </c>
      <c r="F17" s="78">
        <v>196977.0</v>
      </c>
      <c r="G17" s="78">
        <v>156654.0</v>
      </c>
      <c r="H17" s="78">
        <v>190031.0</v>
      </c>
      <c r="I17" s="78">
        <v>267143.0</v>
      </c>
      <c r="J17" s="78">
        <v>251596.0</v>
      </c>
      <c r="K17" s="78">
        <v>211775.0</v>
      </c>
      <c r="L17" s="78">
        <v>189759.0</v>
      </c>
      <c r="M17" s="78">
        <v>183759.0</v>
      </c>
      <c r="N17" s="78">
        <v>186723.0</v>
      </c>
      <c r="O17" s="78">
        <f t="shared" si="7"/>
        <v>2419724</v>
      </c>
      <c r="P17" s="87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77"/>
      <c r="B18" s="86">
        <v>2020.0</v>
      </c>
      <c r="C18" s="78">
        <v>173453.0</v>
      </c>
      <c r="D18" s="78">
        <v>131032.0</v>
      </c>
      <c r="E18" s="78">
        <v>52631.0</v>
      </c>
      <c r="F18" s="78">
        <v>417.0</v>
      </c>
      <c r="G18" s="78">
        <v>395.0</v>
      </c>
      <c r="H18" s="78">
        <v>909.0</v>
      </c>
      <c r="I18" s="78">
        <v>3119.0</v>
      </c>
      <c r="J18" s="78">
        <v>4469.0</v>
      </c>
      <c r="K18" s="78">
        <v>7468.0</v>
      </c>
      <c r="L18" s="78">
        <v>10492.0</v>
      </c>
      <c r="M18" s="78">
        <v>14309.0</v>
      </c>
      <c r="N18" s="78">
        <v>21812.0</v>
      </c>
      <c r="O18" s="78">
        <f t="shared" si="7"/>
        <v>420506</v>
      </c>
      <c r="P18" s="87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77"/>
      <c r="B19" s="86">
        <v>2021.0</v>
      </c>
      <c r="C19" s="78">
        <v>1238.0</v>
      </c>
      <c r="D19" s="78">
        <v>5958.0</v>
      </c>
      <c r="E19" s="78">
        <v>10188.0</v>
      </c>
      <c r="F19" s="78">
        <v>15471.0</v>
      </c>
      <c r="G19" s="78">
        <v>12775.0</v>
      </c>
      <c r="H19" s="78">
        <v>13448.0</v>
      </c>
      <c r="I19" s="78">
        <v>5466.0</v>
      </c>
      <c r="J19" s="78">
        <v>1071.0</v>
      </c>
      <c r="K19" s="78">
        <v>4081.0</v>
      </c>
      <c r="L19" s="78">
        <v>13700.0</v>
      </c>
      <c r="M19" s="78">
        <v>18971.0</v>
      </c>
      <c r="N19" s="78">
        <v>16696.0</v>
      </c>
      <c r="O19" s="78">
        <f t="shared" si="7"/>
        <v>119063</v>
      </c>
      <c r="P19" s="87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58">
        <v>2022.0</v>
      </c>
      <c r="C20" s="78">
        <v>14073.0</v>
      </c>
      <c r="D20" s="78">
        <v>15406.0</v>
      </c>
      <c r="E20" s="78">
        <v>23320.0</v>
      </c>
      <c r="F20" s="78">
        <v>36061.0</v>
      </c>
      <c r="G20" s="78">
        <v>57844.0</v>
      </c>
      <c r="H20" s="78">
        <v>85587.0</v>
      </c>
      <c r="I20" s="78">
        <v>119179.0</v>
      </c>
      <c r="J20" s="78">
        <v>121427.0</v>
      </c>
      <c r="K20" s="78">
        <v>111033.0</v>
      </c>
      <c r="L20" s="78">
        <v>112527.0</v>
      </c>
      <c r="M20" s="78">
        <v>113729.0</v>
      </c>
      <c r="N20" s="78">
        <v>124475.0</v>
      </c>
      <c r="O20" s="78">
        <f t="shared" si="7"/>
        <v>934661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58">
        <v>2023.0</v>
      </c>
      <c r="C21" s="14">
        <v>115101.0</v>
      </c>
      <c r="D21" s="14">
        <v>124803.0</v>
      </c>
      <c r="E21" s="14">
        <v>140859.0</v>
      </c>
      <c r="F21" s="14">
        <v>99289.0</v>
      </c>
      <c r="G21" s="14">
        <v>158550.0</v>
      </c>
      <c r="H21" s="14">
        <v>161114.0</v>
      </c>
      <c r="I21" s="14">
        <v>204000.0</v>
      </c>
      <c r="J21" s="14">
        <v>218512.0</v>
      </c>
      <c r="K21" s="14">
        <v>190058.0</v>
      </c>
      <c r="L21" s="14">
        <v>181627.0</v>
      </c>
      <c r="M21" s="14">
        <v>186695.0</v>
      </c>
      <c r="N21" s="14">
        <v>172397.0</v>
      </c>
      <c r="O21" s="14">
        <f t="shared" si="7"/>
        <v>1953005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12">
        <v>2024.0</v>
      </c>
      <c r="C22" s="79">
        <v>650043.0</v>
      </c>
      <c r="D22" s="79">
        <v>623149.0</v>
      </c>
      <c r="E22" s="79">
        <v>609907.0</v>
      </c>
      <c r="F22" s="79">
        <v>653900.0</v>
      </c>
      <c r="G22" s="79">
        <v>652622.0</v>
      </c>
      <c r="H22" s="79">
        <v>653964.0</v>
      </c>
      <c r="I22" s="79">
        <v>660180.0</v>
      </c>
      <c r="J22" s="79">
        <v>774041.0</v>
      </c>
      <c r="K22" s="79">
        <v>750773.0</v>
      </c>
      <c r="L22" s="79">
        <v>726088.0</v>
      </c>
      <c r="M22" s="79">
        <v>717749.0</v>
      </c>
      <c r="N22" s="79" t="s">
        <v>115</v>
      </c>
      <c r="O22" s="14">
        <f t="shared" si="7"/>
        <v>7472416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59">
        <v>2025.0</v>
      </c>
      <c r="C23" s="81">
        <v>656024.0</v>
      </c>
      <c r="D23" s="81">
        <v>605670.0</v>
      </c>
      <c r="E23" s="81">
        <v>625426.0</v>
      </c>
      <c r="F23" s="81">
        <v>668869.0</v>
      </c>
      <c r="G23" s="81">
        <v>619175.0</v>
      </c>
      <c r="H23" s="81">
        <v>646968.0</v>
      </c>
      <c r="I23" s="81">
        <v>783808.0</v>
      </c>
      <c r="J23" s="81">
        <v>710377.0</v>
      </c>
      <c r="K23" s="81">
        <v>706871.0</v>
      </c>
      <c r="L23" s="81">
        <v>711522.0</v>
      </c>
      <c r="M23" s="81">
        <v>717615.0</v>
      </c>
      <c r="N23" s="81">
        <v>746162.0</v>
      </c>
      <c r="O23" s="14">
        <f>SUM(C23:N23)</f>
        <v>8198487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38" t="s">
        <v>118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88" t="s">
        <v>119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</sheetData>
  <mergeCells count="2">
    <mergeCell ref="B1:O1"/>
    <mergeCell ref="B13:O1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